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xml"/>
  <Override PartName="/xl/charts/chart26.xml" ContentType="application/vnd.openxmlformats-officedocument.drawingml.chart+xml"/>
  <Override PartName="/xl/drawings/drawing27.xml" ContentType="application/vnd.openxmlformats-officedocument.drawing+xml"/>
  <Override PartName="/xl/charts/chart27.xml" ContentType="application/vnd.openxmlformats-officedocument.drawingml.chart+xml"/>
  <Override PartName="/xl/drawings/drawing28.xml" ContentType="application/vnd.openxmlformats-officedocument.drawing+xml"/>
  <Override PartName="/xl/charts/chart28.xml" ContentType="application/vnd.openxmlformats-officedocument.drawingml.chart+xml"/>
  <Override PartName="/xl/drawings/drawing29.xml" ContentType="application/vnd.openxmlformats-officedocument.drawing+xml"/>
  <Override PartName="/xl/charts/chart2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9045" firstSheet="2" activeTab="14"/>
  </bookViews>
  <sheets>
    <sheet name="T.KONTRAK UMUMKAN" sheetId="2" r:id="rId1"/>
    <sheet name="SMA UMUMKAN" sheetId="1" r:id="rId2"/>
    <sheet name="01.Rekap_B.Indo" sheetId="3" r:id="rId3"/>
    <sheet name="02.Rekap_PKN" sheetId="4" r:id="rId4"/>
    <sheet name="03.Rekap Matematika" sheetId="5" r:id="rId5"/>
    <sheet name="04.Rekap_IPA" sheetId="6" r:id="rId6"/>
    <sheet name="05. Rekap_IPS" sheetId="7" r:id="rId7"/>
    <sheet name="06.Rekap_PAI" sheetId="8" r:id="rId8"/>
    <sheet name="07.Rekap_Kristen" sheetId="9" r:id="rId9"/>
    <sheet name="08.Rekap_Eko,Sospol,Ikom" sheetId="10" r:id="rId10"/>
    <sheet name="09.Rekap_Elektro" sheetId="11" r:id="rId11"/>
    <sheet name="10.Rekap_Perikanan" sheetId="12" r:id="rId12"/>
    <sheet name="11.Rekap_T.Ling" sheetId="13" r:id="rId13"/>
    <sheet name="12.Rekap_Pariwisata" sheetId="14" r:id="rId14"/>
    <sheet name="13.Rekap_D3 Teknik" sheetId="15" r:id="rId15"/>
    <sheet name="14.Rekap_Planologi" sheetId="16" r:id="rId16"/>
    <sheet name="15.Rekap Pertanahan" sheetId="17" r:id="rId17"/>
    <sheet name="16.Rekap_Pertanian" sheetId="18" r:id="rId18"/>
    <sheet name="17. Rekap_kedok Hewan" sheetId="19" r:id="rId19"/>
    <sheet name="18.Rekap_Perawat" sheetId="20" r:id="rId20"/>
    <sheet name="19.Rekap_KebidananOK" sheetId="21" r:id="rId21"/>
    <sheet name="20.Rekap_Per Gigi" sheetId="22" r:id="rId22"/>
    <sheet name="21. REKAP PERAWAT ANESTESI" sheetId="23" r:id="rId23"/>
    <sheet name="22. REKAP_AN kES" sheetId="24" r:id="rId24"/>
    <sheet name="23. REKAP_RADIOLOGI" sheetId="25" r:id="rId25"/>
    <sheet name="24. REKAP FARMASI" sheetId="26" r:id="rId26"/>
    <sheet name="25. REKAP ELEKTRO MEDIS" sheetId="27" r:id="rId27"/>
    <sheet name="26. REKAP TRANFUNGSI DARAH" sheetId="28" r:id="rId28"/>
    <sheet name="27. REKAP FORMASI GIZI" sheetId="29" r:id="rId29"/>
    <sheet name="28. REKAP FORMASI ORTOTIK" sheetId="30" r:id="rId30"/>
    <sheet name="29. REKAP FORMASI FISIOTERAPI" sheetId="31" r:id="rId31"/>
    <sheet name="30. REKAP FORMASI KESLING" sheetId="32" r:id="rId32"/>
    <sheet name="31. REKAP FORMASI KEMAS" sheetId="33" r:id="rId33"/>
    <sheet name="32.Rekap_B.Inggris" sheetId="34" r:id="rId34"/>
    <sheet name="33.Rekap_P Jasmani" sheetId="35" r:id="rId35"/>
    <sheet name="34.Rekap_PGSD" sheetId="36" r:id="rId36"/>
  </sheets>
  <externalReferences>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DEBASE" localSheetId="2">'[1]DATA TES'!$9:$25</definedName>
    <definedName name="DEBASE" localSheetId="3">'[1]DATA TES'!$9:$25</definedName>
    <definedName name="DEBASE" localSheetId="4">'[1]DATA TES'!$9:$25</definedName>
    <definedName name="DEBASE" localSheetId="5">'[1]DATA TES'!$9:$25</definedName>
    <definedName name="DEBASE" localSheetId="6">'[1]DATA TES'!$9:$25</definedName>
    <definedName name="DEBASE" localSheetId="7">'[1]DATA TES'!$9:$25</definedName>
    <definedName name="DEBASE" localSheetId="8">'[1]DATA TES'!$9:$25</definedName>
    <definedName name="DEBASE" localSheetId="9">'[1]DATA TES'!$9:$25</definedName>
    <definedName name="DEBASE" localSheetId="10">'[1]DATA TES'!$9:$25</definedName>
    <definedName name="DEBASE" localSheetId="11">'[1]DATA TES'!$9:$25</definedName>
    <definedName name="DEBASE" localSheetId="12">'[1]DATA TES'!$9:$25</definedName>
    <definedName name="DEBASE" localSheetId="13">'[1]DATA TES'!$9:$25</definedName>
    <definedName name="DEBASE" localSheetId="14">'[1]DATA TES'!$9:$25</definedName>
    <definedName name="DEBASE" localSheetId="15">'[1]DATA TES'!$9:$25</definedName>
    <definedName name="DEBASE" localSheetId="16">'[1]DATA TES'!$9:$25</definedName>
    <definedName name="DEBASE" localSheetId="17">'[1]DATA TES'!$9:$25</definedName>
    <definedName name="DEBASE" localSheetId="18">'[1]DATA TES'!$9:$25</definedName>
    <definedName name="DEBASE" localSheetId="19">'[1]DATA TES'!$9:$25</definedName>
    <definedName name="DEBASE" localSheetId="20">'[1]DATA TES'!$9:$25</definedName>
    <definedName name="DEBASE" localSheetId="21">'[1]DATA TES'!$9:$25</definedName>
    <definedName name="DEBASE" localSheetId="22">'[2]DATA TES'!$9:$25</definedName>
    <definedName name="DEBASE" localSheetId="23">'[2]DATA TES'!$9:$25</definedName>
    <definedName name="DEBASE" localSheetId="24">'[1]DATA TES'!$9:$25</definedName>
    <definedName name="DEBASE" localSheetId="25">'[1]DATA TES'!$9:$25</definedName>
    <definedName name="DEBASE" localSheetId="26">'[1]DATA TES'!$9:$25</definedName>
    <definedName name="DEBASE" localSheetId="27">'[1]DATA TES'!$9:$25</definedName>
    <definedName name="DEBASE" localSheetId="28">'[1]DATA TES'!$9:$25</definedName>
    <definedName name="DEBASE" localSheetId="29">'[1]DATA TES'!$9:$25</definedName>
    <definedName name="DEBASE" localSheetId="30">'[1]DATA TES'!$9:$25</definedName>
    <definedName name="DEBASE" localSheetId="31">'[1]DATA TES'!$9:$25</definedName>
    <definedName name="DEBASE" localSheetId="32">'[1]DATA TES'!$9:$25</definedName>
    <definedName name="DEBASE" localSheetId="33">'[1]DATA TES'!$9:$25</definedName>
    <definedName name="DEBASE" localSheetId="34">'[1]DATA TES'!$9:$25</definedName>
    <definedName name="DEBASE" localSheetId="35">'[1]DATA TES'!$9:$25</definedName>
    <definedName name="DEBASE">#REF!</definedName>
    <definedName name="_xlnm.Print_Area" localSheetId="2">'01.Rekap_B.Indo'!$A$1:$D$33</definedName>
    <definedName name="_xlnm.Print_Area" localSheetId="3">'02.Rekap_PKN'!$A$1:$D$21</definedName>
    <definedName name="_xlnm.Print_Area" localSheetId="4">'03.Rekap Matematika'!$A$1:$D$49</definedName>
    <definedName name="_xlnm.Print_Area" localSheetId="5">'04.Rekap_IPA'!$A$1:$D$77</definedName>
    <definedName name="_xlnm.Print_Area" localSheetId="6">'05. Rekap_IPS'!$A$1:$D$93</definedName>
    <definedName name="_xlnm.Print_Area" localSheetId="7">'06.Rekap_PAI'!$A$1:$D$41</definedName>
    <definedName name="_xlnm.Print_Area" localSheetId="8">'07.Rekap_Kristen'!$A$1:$D$23</definedName>
    <definedName name="_xlnm.Print_Area" localSheetId="9">'08.Rekap_Eko,Sospol,Ikom'!$A$1:$D$89</definedName>
    <definedName name="_xlnm.Print_Area" localSheetId="10">'09.Rekap_Elektro'!$A$1:$D$24</definedName>
    <definedName name="_xlnm.Print_Area" localSheetId="11">'10.Rekap_Perikanan'!$A$1:$D$35</definedName>
    <definedName name="_xlnm.Print_Area" localSheetId="12">'11.Rekap_T.Ling'!$A$1:$D$24</definedName>
    <definedName name="_xlnm.Print_Area" localSheetId="13">'12.Rekap_Pariwisata'!$A$1:$D$20</definedName>
    <definedName name="_xlnm.Print_Area" localSheetId="14">'13.Rekap_D3 Teknik'!$A$1:$D$64</definedName>
    <definedName name="_xlnm.Print_Area" localSheetId="15">'14.Rekap_Planologi'!$A$1:$D$372</definedName>
    <definedName name="_xlnm.Print_Area" localSheetId="16">'15.Rekap Pertanahan'!$A$1:$D$29</definedName>
    <definedName name="_xlnm.Print_Area" localSheetId="17">'16.Rekap_Pertanian'!$A$1:$D$24</definedName>
    <definedName name="_xlnm.Print_Area" localSheetId="19">'18.Rekap_Perawat'!$A$1:$D$74</definedName>
    <definedName name="_xlnm.Print_Area" localSheetId="20">'19.Rekap_KebidananOK'!$A$1:$D$77</definedName>
    <definedName name="_xlnm.Print_Area" localSheetId="21">'20.Rekap_Per Gigi'!$A$1:$D$19</definedName>
    <definedName name="_xlnm.Print_Area" localSheetId="22">'21. REKAP PERAWAT ANESTESI'!$A$1:$D$19</definedName>
    <definedName name="_xlnm.Print_Area" localSheetId="23">'22. REKAP_AN kES'!$A$1:$D$20</definedName>
    <definedName name="_xlnm.Print_Area" localSheetId="24">'23. REKAP_RADIOLOGI'!$A$1:$D$23</definedName>
    <definedName name="_xlnm.Print_Area" localSheetId="25">'24. REKAP FARMASI'!$A$1:$D$22</definedName>
    <definedName name="_xlnm.Print_Area" localSheetId="26">'25. REKAP ELEKTRO MEDIS'!$A$1:$D$23</definedName>
    <definedName name="_xlnm.Print_Area" localSheetId="27">'26. REKAP TRANFUNGSI DARAH'!$A$1:$D$731</definedName>
    <definedName name="_xlnm.Print_Area" localSheetId="28">'27. REKAP FORMASI GIZI'!$A$1:$D$20</definedName>
    <definedName name="_xlnm.Print_Area" localSheetId="29">'28. REKAP FORMASI ORTOTIK'!$A$1:$D$304</definedName>
    <definedName name="_xlnm.Print_Area" localSheetId="30">'29. REKAP FORMASI FISIOTERAPI'!$A$1:$E$22</definedName>
    <definedName name="_xlnm.Print_Area" localSheetId="31">'30. REKAP FORMASI KESLING'!$A$1:$D$17</definedName>
    <definedName name="_xlnm.Print_Area" localSheetId="32">'31. REKAP FORMASI KEMAS'!$A$1:$D$21</definedName>
    <definedName name="_xlnm.Print_Area" localSheetId="33">'32.Rekap_B.Inggris'!$A$1:$D$34</definedName>
    <definedName name="_xlnm.Print_Area" localSheetId="34">'33.Rekap_P Jasmani'!$A$1:$D$26</definedName>
    <definedName name="_xlnm.Print_Area" localSheetId="35">'34.Rekap_PGSD'!$A$1:$E$95</definedName>
    <definedName name="_xlnm.Print_Area" localSheetId="1">'SMA UMUMKAN'!$A$2:$D$1004</definedName>
    <definedName name="_xlnm.Print_Area" localSheetId="0">'T.KONTRAK UMUMKAN'!$A$2:$E$266</definedName>
    <definedName name="_xlnm.Print_Titles" localSheetId="9">'08.Rekap_Eko,Sospol,Ikom'!$1:$6</definedName>
    <definedName name="_xlnm.Print_Titles" localSheetId="14">'13.Rekap_D3 Teknik'!$1:$6</definedName>
    <definedName name="_xlnm.Print_Titles" localSheetId="20">'19.Rekap_KebidananOK'!$1:$6</definedName>
    <definedName name="_xlnm.Print_Titles" localSheetId="32">'31. REKAP FORMASI KEMAS'!$1:$6</definedName>
    <definedName name="_xlnm.Print_Titles" localSheetId="1">'SMA UMUMKAN'!$8:$8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33" l="1"/>
  <c r="B18" i="33"/>
  <c r="C18" i="33"/>
  <c r="B88" i="10" l="1"/>
  <c r="C88" i="10"/>
  <c r="B87" i="10"/>
  <c r="C87" i="10"/>
  <c r="B86" i="10"/>
  <c r="C86" i="10"/>
  <c r="C85" i="10"/>
  <c r="B72" i="6" l="1"/>
  <c r="C72" i="6" s="1"/>
  <c r="H10" i="35" l="1"/>
  <c r="J10" i="35" s="1"/>
  <c r="I9" i="35"/>
  <c r="H9" i="35"/>
  <c r="J9" i="35" s="1"/>
  <c r="J11" i="35" s="1"/>
  <c r="I11" i="34"/>
  <c r="H11" i="34"/>
  <c r="J11" i="34" s="1"/>
  <c r="H10" i="34"/>
  <c r="J10" i="34" s="1"/>
  <c r="D10" i="31"/>
  <c r="C10" i="31"/>
  <c r="B10" i="31"/>
  <c r="D304" i="30"/>
  <c r="C304" i="30"/>
  <c r="B304" i="30"/>
  <c r="D303" i="30"/>
  <c r="B303" i="30"/>
  <c r="C303" i="30" s="1"/>
  <c r="D302" i="30"/>
  <c r="B302" i="30"/>
  <c r="C302" i="30" s="1"/>
  <c r="D301" i="30"/>
  <c r="B301" i="30"/>
  <c r="C301" i="30" s="1"/>
  <c r="D300" i="30"/>
  <c r="C300" i="30"/>
  <c r="B300" i="30"/>
  <c r="D299" i="30"/>
  <c r="B299" i="30"/>
  <c r="C299" i="30" s="1"/>
  <c r="D298" i="30"/>
  <c r="B298" i="30"/>
  <c r="C298" i="30" s="1"/>
  <c r="D297" i="30"/>
  <c r="B297" i="30"/>
  <c r="C297" i="30" s="1"/>
  <c r="D296" i="30"/>
  <c r="C296" i="30"/>
  <c r="B296" i="30"/>
  <c r="D295" i="30"/>
  <c r="B295" i="30"/>
  <c r="C295" i="30" s="1"/>
  <c r="D294" i="30"/>
  <c r="B294" i="30"/>
  <c r="C294" i="30" s="1"/>
  <c r="D293" i="30"/>
  <c r="B293" i="30"/>
  <c r="C293" i="30" s="1"/>
  <c r="D251" i="30"/>
  <c r="C251" i="30"/>
  <c r="B251" i="30"/>
  <c r="D250" i="30"/>
  <c r="B250" i="30"/>
  <c r="C250" i="30" s="1"/>
  <c r="D249" i="30"/>
  <c r="B249" i="30"/>
  <c r="C249" i="30" s="1"/>
  <c r="D248" i="30"/>
  <c r="B248" i="30"/>
  <c r="C248" i="30" s="1"/>
  <c r="D247" i="30"/>
  <c r="C247" i="30"/>
  <c r="B247" i="30"/>
  <c r="D246" i="30"/>
  <c r="B246" i="30"/>
  <c r="C246" i="30" s="1"/>
  <c r="D245" i="30"/>
  <c r="B245" i="30"/>
  <c r="C245" i="30" s="1"/>
  <c r="D244" i="30"/>
  <c r="B244" i="30"/>
  <c r="C244" i="30" s="1"/>
  <c r="D26" i="30"/>
  <c r="B26" i="30"/>
  <c r="C26" i="30" s="1"/>
  <c r="D25" i="30"/>
  <c r="C25" i="30"/>
  <c r="B25" i="30"/>
  <c r="D24" i="30"/>
  <c r="B24" i="30"/>
  <c r="C24" i="30" s="1"/>
  <c r="D23" i="30"/>
  <c r="B23" i="30"/>
  <c r="C23" i="30" s="1"/>
  <c r="D22" i="30"/>
  <c r="B22" i="30"/>
  <c r="C22" i="30" s="1"/>
  <c r="D21" i="30"/>
  <c r="B21" i="30"/>
  <c r="C21" i="30" s="1"/>
  <c r="D20" i="30"/>
  <c r="B20" i="30"/>
  <c r="C20" i="30" s="1"/>
  <c r="D19" i="30"/>
  <c r="B19" i="30"/>
  <c r="C19" i="30" s="1"/>
  <c r="D18" i="30"/>
  <c r="B18" i="30"/>
  <c r="C18" i="30" s="1"/>
  <c r="D17" i="30"/>
  <c r="C17" i="30"/>
  <c r="B17" i="30"/>
  <c r="D16" i="30"/>
  <c r="B16" i="30"/>
  <c r="C16" i="30" s="1"/>
  <c r="D15" i="30"/>
  <c r="B15" i="30"/>
  <c r="C15" i="30" s="1"/>
  <c r="D14" i="30"/>
  <c r="B14" i="30"/>
  <c r="C14" i="30" s="1"/>
  <c r="D13" i="30"/>
  <c r="B13" i="30"/>
  <c r="C13" i="30" s="1"/>
  <c r="D12" i="30"/>
  <c r="B12" i="30"/>
  <c r="C12" i="30" s="1"/>
  <c r="D11" i="30"/>
  <c r="B11" i="30"/>
  <c r="C11" i="30" s="1"/>
  <c r="D10" i="30"/>
  <c r="B10" i="30"/>
  <c r="C10" i="30" s="1"/>
  <c r="D13" i="29"/>
  <c r="B13" i="29"/>
  <c r="C13" i="29" s="1"/>
  <c r="D12" i="29"/>
  <c r="C12" i="29"/>
  <c r="B12" i="29"/>
  <c r="D11" i="29"/>
  <c r="B11" i="29"/>
  <c r="C11" i="29" s="1"/>
  <c r="D10" i="29"/>
  <c r="B10" i="29"/>
  <c r="C10" i="29" s="1"/>
  <c r="A2" i="28"/>
  <c r="D731" i="28"/>
  <c r="C731" i="28"/>
  <c r="B731" i="28"/>
  <c r="D730" i="28"/>
  <c r="B730" i="28"/>
  <c r="C730" i="28" s="1"/>
  <c r="D729" i="28"/>
  <c r="B729" i="28"/>
  <c r="C729" i="28" s="1"/>
  <c r="D728" i="28"/>
  <c r="B728" i="28"/>
  <c r="C728" i="28" s="1"/>
  <c r="D727" i="28"/>
  <c r="C727" i="28"/>
  <c r="B727" i="28"/>
  <c r="D726" i="28"/>
  <c r="B726" i="28"/>
  <c r="C726" i="28" s="1"/>
  <c r="D725" i="28"/>
  <c r="B725" i="28"/>
  <c r="C725" i="28" s="1"/>
  <c r="D724" i="28"/>
  <c r="B724" i="28"/>
  <c r="C724" i="28" s="1"/>
  <c r="D723" i="28"/>
  <c r="C723" i="28"/>
  <c r="B723" i="28"/>
  <c r="D722" i="28"/>
  <c r="B722" i="28"/>
  <c r="C722" i="28" s="1"/>
  <c r="D721" i="28"/>
  <c r="B721" i="28"/>
  <c r="C721" i="28" s="1"/>
  <c r="D720" i="28"/>
  <c r="B720" i="28"/>
  <c r="C720" i="28" s="1"/>
  <c r="D719" i="28"/>
  <c r="C719" i="28"/>
  <c r="B719" i="28"/>
  <c r="D718" i="28"/>
  <c r="B718" i="28"/>
  <c r="C718" i="28" s="1"/>
  <c r="D717" i="28"/>
  <c r="B717" i="28"/>
  <c r="C717" i="28" s="1"/>
  <c r="D716" i="28"/>
  <c r="B716" i="28"/>
  <c r="C716" i="28" s="1"/>
  <c r="D715" i="28"/>
  <c r="C715" i="28"/>
  <c r="B715" i="28"/>
  <c r="D714" i="28"/>
  <c r="B714" i="28"/>
  <c r="C714" i="28" s="1"/>
  <c r="D713" i="28"/>
  <c r="B713" i="28"/>
  <c r="C713" i="28" s="1"/>
  <c r="D712" i="28"/>
  <c r="B712" i="28"/>
  <c r="C712" i="28" s="1"/>
  <c r="D711" i="28"/>
  <c r="C711" i="28"/>
  <c r="B711" i="28"/>
  <c r="D710" i="28"/>
  <c r="B710" i="28"/>
  <c r="C710" i="28" s="1"/>
  <c r="D709" i="28"/>
  <c r="B709" i="28"/>
  <c r="C709" i="28" s="1"/>
  <c r="D708" i="28"/>
  <c r="B708" i="28"/>
  <c r="C708" i="28" s="1"/>
  <c r="D707" i="28"/>
  <c r="C707" i="28"/>
  <c r="B707" i="28"/>
  <c r="D706" i="28"/>
  <c r="B706" i="28"/>
  <c r="C706" i="28" s="1"/>
  <c r="D705" i="28"/>
  <c r="B705" i="28"/>
  <c r="C705" i="28" s="1"/>
  <c r="D704" i="28"/>
  <c r="B704" i="28"/>
  <c r="C704" i="28" s="1"/>
  <c r="D703" i="28"/>
  <c r="C703" i="28"/>
  <c r="B703" i="28"/>
  <c r="D702" i="28"/>
  <c r="B702" i="28"/>
  <c r="C702" i="28" s="1"/>
  <c r="D701" i="28"/>
  <c r="B701" i="28"/>
  <c r="C701" i="28" s="1"/>
  <c r="D700" i="28"/>
  <c r="B700" i="28"/>
  <c r="C700" i="28" s="1"/>
  <c r="D699" i="28"/>
  <c r="C699" i="28"/>
  <c r="B699" i="28"/>
  <c r="D698" i="28"/>
  <c r="B698" i="28"/>
  <c r="C698" i="28" s="1"/>
  <c r="D697" i="28"/>
  <c r="B697" i="28"/>
  <c r="C697" i="28" s="1"/>
  <c r="D696" i="28"/>
  <c r="B696" i="28"/>
  <c r="C696" i="28" s="1"/>
  <c r="D695" i="28"/>
  <c r="C695" i="28"/>
  <c r="B695" i="28"/>
  <c r="D694" i="28"/>
  <c r="B694" i="28"/>
  <c r="C694" i="28" s="1"/>
  <c r="D693" i="28"/>
  <c r="B693" i="28"/>
  <c r="C693" i="28" s="1"/>
  <c r="D692" i="28"/>
  <c r="B692" i="28"/>
  <c r="C692" i="28" s="1"/>
  <c r="D691" i="28"/>
  <c r="C691" i="28"/>
  <c r="B691" i="28"/>
  <c r="D690" i="28"/>
  <c r="B690" i="28"/>
  <c r="C690" i="28" s="1"/>
  <c r="D689" i="28"/>
  <c r="B689" i="28"/>
  <c r="C689" i="28" s="1"/>
  <c r="D688" i="28"/>
  <c r="B688" i="28"/>
  <c r="C688" i="28" s="1"/>
  <c r="D687" i="28"/>
  <c r="C687" i="28"/>
  <c r="B687" i="28"/>
  <c r="D686" i="28"/>
  <c r="B686" i="28"/>
  <c r="C686" i="28" s="1"/>
  <c r="D685" i="28"/>
  <c r="B685" i="28"/>
  <c r="C685" i="28" s="1"/>
  <c r="D684" i="28"/>
  <c r="B684" i="28"/>
  <c r="C684" i="28" s="1"/>
  <c r="D683" i="28"/>
  <c r="C683" i="28"/>
  <c r="B683" i="28"/>
  <c r="D682" i="28"/>
  <c r="B682" i="28"/>
  <c r="C682" i="28" s="1"/>
  <c r="D681" i="28"/>
  <c r="B681" i="28"/>
  <c r="C681" i="28" s="1"/>
  <c r="D680" i="28"/>
  <c r="B680" i="28"/>
  <c r="C680" i="28" s="1"/>
  <c r="D679" i="28"/>
  <c r="C679" i="28"/>
  <c r="B679" i="28"/>
  <c r="D678" i="28"/>
  <c r="B678" i="28"/>
  <c r="C678" i="28" s="1"/>
  <c r="D677" i="28"/>
  <c r="B677" i="28"/>
  <c r="C677" i="28" s="1"/>
  <c r="D676" i="28"/>
  <c r="B676" i="28"/>
  <c r="C676" i="28" s="1"/>
  <c r="D675" i="28"/>
  <c r="C675" i="28"/>
  <c r="B675" i="28"/>
  <c r="D674" i="28"/>
  <c r="B674" i="28"/>
  <c r="C674" i="28" s="1"/>
  <c r="D673" i="28"/>
  <c r="B673" i="28"/>
  <c r="C673" i="28" s="1"/>
  <c r="D672" i="28"/>
  <c r="B672" i="28"/>
  <c r="C672" i="28" s="1"/>
  <c r="D671" i="28"/>
  <c r="C671" i="28"/>
  <c r="B671" i="28"/>
  <c r="D670" i="28"/>
  <c r="B670" i="28"/>
  <c r="C670" i="28" s="1"/>
  <c r="D669" i="28"/>
  <c r="B669" i="28"/>
  <c r="C669" i="28" s="1"/>
  <c r="D668" i="28"/>
  <c r="B668" i="28"/>
  <c r="C668" i="28" s="1"/>
  <c r="D667" i="28"/>
  <c r="C667" i="28"/>
  <c r="B667" i="28"/>
  <c r="D666" i="28"/>
  <c r="B666" i="28"/>
  <c r="C666" i="28" s="1"/>
  <c r="D665" i="28"/>
  <c r="B665" i="28"/>
  <c r="C665" i="28" s="1"/>
  <c r="D664" i="28"/>
  <c r="B664" i="28"/>
  <c r="C664" i="28" s="1"/>
  <c r="D663" i="28"/>
  <c r="C663" i="28"/>
  <c r="B663" i="28"/>
  <c r="D662" i="28"/>
  <c r="B662" i="28"/>
  <c r="C662" i="28" s="1"/>
  <c r="D661" i="28"/>
  <c r="B661" i="28"/>
  <c r="C661" i="28" s="1"/>
  <c r="D660" i="28"/>
  <c r="B660" i="28"/>
  <c r="C660" i="28" s="1"/>
  <c r="D659" i="28"/>
  <c r="C659" i="28"/>
  <c r="B659" i="28"/>
  <c r="D658" i="28"/>
  <c r="B658" i="28"/>
  <c r="C658" i="28" s="1"/>
  <c r="D657" i="28"/>
  <c r="B657" i="28"/>
  <c r="C657" i="28" s="1"/>
  <c r="D656" i="28"/>
  <c r="B656" i="28"/>
  <c r="C656" i="28" s="1"/>
  <c r="D655" i="28"/>
  <c r="C655" i="28"/>
  <c r="B655" i="28"/>
  <c r="D654" i="28"/>
  <c r="B654" i="28"/>
  <c r="C654" i="28" s="1"/>
  <c r="D653" i="28"/>
  <c r="B653" i="28"/>
  <c r="C653" i="28" s="1"/>
  <c r="D652" i="28"/>
  <c r="B652" i="28"/>
  <c r="C652" i="28" s="1"/>
  <c r="D651" i="28"/>
  <c r="C651" i="28"/>
  <c r="B651" i="28"/>
  <c r="D650" i="28"/>
  <c r="B650" i="28"/>
  <c r="C650" i="28" s="1"/>
  <c r="D649" i="28"/>
  <c r="B649" i="28"/>
  <c r="C649" i="28" s="1"/>
  <c r="D648" i="28"/>
  <c r="B648" i="28"/>
  <c r="C648" i="28" s="1"/>
  <c r="D647" i="28"/>
  <c r="B647" i="28"/>
  <c r="D646" i="28"/>
  <c r="B646" i="28"/>
  <c r="D645" i="28"/>
  <c r="B645" i="28"/>
  <c r="D644" i="28"/>
  <c r="B644" i="28"/>
  <c r="D643" i="28"/>
  <c r="B643" i="28"/>
  <c r="D642" i="28"/>
  <c r="B642" i="28"/>
  <c r="D641" i="28"/>
  <c r="B641" i="28"/>
  <c r="D640" i="28"/>
  <c r="C640" i="28"/>
  <c r="B640" i="28"/>
  <c r="D639" i="28"/>
  <c r="B639" i="28"/>
  <c r="C639" i="28" s="1"/>
  <c r="D638" i="28"/>
  <c r="B638" i="28"/>
  <c r="C638" i="28" s="1"/>
  <c r="D637" i="28"/>
  <c r="B637" i="28"/>
  <c r="C637" i="28" s="1"/>
  <c r="D636" i="28"/>
  <c r="C636" i="28"/>
  <c r="B636" i="28"/>
  <c r="D635" i="28"/>
  <c r="B635" i="28"/>
  <c r="C635" i="28" s="1"/>
  <c r="D634" i="28"/>
  <c r="B634" i="28"/>
  <c r="C634" i="28" s="1"/>
  <c r="D633" i="28"/>
  <c r="B633" i="28"/>
  <c r="C633" i="28" s="1"/>
  <c r="D632" i="28"/>
  <c r="C632" i="28"/>
  <c r="B632" i="28"/>
  <c r="D631" i="28"/>
  <c r="B631" i="28"/>
  <c r="C631" i="28" s="1"/>
  <c r="D630" i="28"/>
  <c r="B630" i="28"/>
  <c r="C630" i="28" s="1"/>
  <c r="D629" i="28"/>
  <c r="B629" i="28"/>
  <c r="C629" i="28" s="1"/>
  <c r="D628" i="28"/>
  <c r="C628" i="28"/>
  <c r="B628" i="28"/>
  <c r="D627" i="28"/>
  <c r="B627" i="28"/>
  <c r="C627" i="28" s="1"/>
  <c r="D626" i="28"/>
  <c r="B626" i="28"/>
  <c r="C626" i="28" s="1"/>
  <c r="D625" i="28"/>
  <c r="B625" i="28"/>
  <c r="C625" i="28" s="1"/>
  <c r="D624" i="28"/>
  <c r="C624" i="28"/>
  <c r="B624" i="28"/>
  <c r="D623" i="28"/>
  <c r="B623" i="28"/>
  <c r="C623" i="28" s="1"/>
  <c r="D622" i="28"/>
  <c r="B622" i="28"/>
  <c r="C622" i="28" s="1"/>
  <c r="D621" i="28"/>
  <c r="B621" i="28"/>
  <c r="C621" i="28" s="1"/>
  <c r="D620" i="28"/>
  <c r="C620" i="28"/>
  <c r="B620" i="28"/>
  <c r="D619" i="28"/>
  <c r="B619" i="28"/>
  <c r="C619" i="28" s="1"/>
  <c r="D618" i="28"/>
  <c r="B618" i="28"/>
  <c r="C618" i="28" s="1"/>
  <c r="D617" i="28"/>
  <c r="B617" i="28"/>
  <c r="C617" i="28" s="1"/>
  <c r="D616" i="28"/>
  <c r="C616" i="28"/>
  <c r="B616" i="28"/>
  <c r="D615" i="28"/>
  <c r="B615" i="28"/>
  <c r="C615" i="28" s="1"/>
  <c r="D614" i="28"/>
  <c r="B614" i="28"/>
  <c r="C614" i="28" s="1"/>
  <c r="D613" i="28"/>
  <c r="B613" i="28"/>
  <c r="C613" i="28" s="1"/>
  <c r="D612" i="28"/>
  <c r="C612" i="28"/>
  <c r="B612" i="28"/>
  <c r="D611" i="28"/>
  <c r="B611" i="28"/>
  <c r="C611" i="28" s="1"/>
  <c r="D610" i="28"/>
  <c r="B610" i="28"/>
  <c r="C610" i="28" s="1"/>
  <c r="D609" i="28"/>
  <c r="B609" i="28"/>
  <c r="C609" i="28" s="1"/>
  <c r="D608" i="28"/>
  <c r="C608" i="28"/>
  <c r="B608" i="28"/>
  <c r="D607" i="28"/>
  <c r="B607" i="28"/>
  <c r="C607" i="28" s="1"/>
  <c r="D606" i="28"/>
  <c r="B606" i="28"/>
  <c r="C606" i="28" s="1"/>
  <c r="D605" i="28"/>
  <c r="B605" i="28"/>
  <c r="C605" i="28" s="1"/>
  <c r="D604" i="28"/>
  <c r="C604" i="28"/>
  <c r="B604" i="28"/>
  <c r="D603" i="28"/>
  <c r="B603" i="28"/>
  <c r="C603" i="28" s="1"/>
  <c r="D602" i="28"/>
  <c r="B602" i="28"/>
  <c r="C602" i="28" s="1"/>
  <c r="D601" i="28"/>
  <c r="B601" i="28"/>
  <c r="C601" i="28" s="1"/>
  <c r="D600" i="28"/>
  <c r="C600" i="28"/>
  <c r="B600" i="28"/>
  <c r="D599" i="28"/>
  <c r="B599" i="28"/>
  <c r="C599" i="28" s="1"/>
  <c r="D598" i="28"/>
  <c r="B598" i="28"/>
  <c r="C598" i="28" s="1"/>
  <c r="D597" i="28"/>
  <c r="B597" i="28"/>
  <c r="C597" i="28" s="1"/>
  <c r="D596" i="28"/>
  <c r="C596" i="28"/>
  <c r="B596" i="28"/>
  <c r="D595" i="28"/>
  <c r="B595" i="28"/>
  <c r="C595" i="28" s="1"/>
  <c r="D594" i="28"/>
  <c r="B594" i="28"/>
  <c r="C594" i="28" s="1"/>
  <c r="D593" i="28"/>
  <c r="B593" i="28"/>
  <c r="C593" i="28" s="1"/>
  <c r="D592" i="28"/>
  <c r="C592" i="28"/>
  <c r="B592" i="28"/>
  <c r="D591" i="28"/>
  <c r="B591" i="28"/>
  <c r="C591" i="28" s="1"/>
  <c r="D590" i="28"/>
  <c r="B590" i="28"/>
  <c r="C590" i="28" s="1"/>
  <c r="D589" i="28"/>
  <c r="B589" i="28"/>
  <c r="C589" i="28" s="1"/>
  <c r="D588" i="28"/>
  <c r="C588" i="28"/>
  <c r="B588" i="28"/>
  <c r="D587" i="28"/>
  <c r="B587" i="28"/>
  <c r="C587" i="28" s="1"/>
  <c r="D586" i="28"/>
  <c r="B586" i="28"/>
  <c r="C586" i="28" s="1"/>
  <c r="D585" i="28"/>
  <c r="B585" i="28"/>
  <c r="C585" i="28" s="1"/>
  <c r="D584" i="28"/>
  <c r="C584" i="28"/>
  <c r="B584" i="28"/>
  <c r="D583" i="28"/>
  <c r="B583" i="28"/>
  <c r="C583" i="28" s="1"/>
  <c r="D582" i="28"/>
  <c r="B582" i="28"/>
  <c r="C582" i="28" s="1"/>
  <c r="D581" i="28"/>
  <c r="B581" i="28"/>
  <c r="C581" i="28" s="1"/>
  <c r="D580" i="28"/>
  <c r="C580" i="28"/>
  <c r="B580" i="28"/>
  <c r="D579" i="28"/>
  <c r="B579" i="28"/>
  <c r="C579" i="28" s="1"/>
  <c r="D578" i="28"/>
  <c r="B578" i="28"/>
  <c r="C578" i="28" s="1"/>
  <c r="D577" i="28"/>
  <c r="B577" i="28"/>
  <c r="C577" i="28" s="1"/>
  <c r="D576" i="28"/>
  <c r="C576" i="28"/>
  <c r="B576" i="28"/>
  <c r="D575" i="28"/>
  <c r="B575" i="28"/>
  <c r="C575" i="28" s="1"/>
  <c r="D574" i="28"/>
  <c r="B574" i="28"/>
  <c r="C574" i="28" s="1"/>
  <c r="D573" i="28"/>
  <c r="B573" i="28"/>
  <c r="C573" i="28" s="1"/>
  <c r="D572" i="28"/>
  <c r="C572" i="28"/>
  <c r="B572" i="28"/>
  <c r="D571" i="28"/>
  <c r="B571" i="28"/>
  <c r="C571" i="28" s="1"/>
  <c r="D570" i="28"/>
  <c r="B570" i="28"/>
  <c r="C570" i="28" s="1"/>
  <c r="D569" i="28"/>
  <c r="B569" i="28"/>
  <c r="C569" i="28" s="1"/>
  <c r="D568" i="28"/>
  <c r="C568" i="28"/>
  <c r="B568" i="28"/>
  <c r="D567" i="28"/>
  <c r="B567" i="28"/>
  <c r="C567" i="28" s="1"/>
  <c r="D566" i="28"/>
  <c r="B566" i="28"/>
  <c r="C566" i="28" s="1"/>
  <c r="D565" i="28"/>
  <c r="B565" i="28"/>
  <c r="C565" i="28" s="1"/>
  <c r="D564" i="28"/>
  <c r="C564" i="28"/>
  <c r="B564" i="28"/>
  <c r="D563" i="28"/>
  <c r="B563" i="28"/>
  <c r="C563" i="28" s="1"/>
  <c r="D562" i="28"/>
  <c r="B562" i="28"/>
  <c r="C562" i="28" s="1"/>
  <c r="D561" i="28"/>
  <c r="B561" i="28"/>
  <c r="C561" i="28" s="1"/>
  <c r="D560" i="28"/>
  <c r="C560" i="28"/>
  <c r="B560" i="28"/>
  <c r="D559" i="28"/>
  <c r="B559" i="28"/>
  <c r="C559" i="28" s="1"/>
  <c r="D558" i="28"/>
  <c r="B558" i="28"/>
  <c r="C558" i="28" s="1"/>
  <c r="D557" i="28"/>
  <c r="B557" i="28"/>
  <c r="C557" i="28" s="1"/>
  <c r="D556" i="28"/>
  <c r="C556" i="28"/>
  <c r="B556" i="28"/>
  <c r="D555" i="28"/>
  <c r="B555" i="28"/>
  <c r="C555" i="28" s="1"/>
  <c r="D554" i="28"/>
  <c r="B554" i="28"/>
  <c r="C554" i="28" s="1"/>
  <c r="D553" i="28"/>
  <c r="B553" i="28"/>
  <c r="C553" i="28" s="1"/>
  <c r="D552" i="28"/>
  <c r="B552" i="28"/>
  <c r="C552" i="28" s="1"/>
  <c r="D551" i="28"/>
  <c r="C551" i="28"/>
  <c r="B551" i="28"/>
  <c r="D550" i="28"/>
  <c r="B550" i="28"/>
  <c r="C550" i="28" s="1"/>
  <c r="D549" i="28"/>
  <c r="B549" i="28"/>
  <c r="C549" i="28" s="1"/>
  <c r="D548" i="28"/>
  <c r="B548" i="28"/>
  <c r="C548" i="28" s="1"/>
  <c r="D547" i="28"/>
  <c r="C547" i="28"/>
  <c r="B547" i="28"/>
  <c r="D546" i="28"/>
  <c r="B546" i="28"/>
  <c r="C546" i="28" s="1"/>
  <c r="D545" i="28"/>
  <c r="B545" i="28"/>
  <c r="C545" i="28" s="1"/>
  <c r="D544" i="28"/>
  <c r="B544" i="28"/>
  <c r="C544" i="28" s="1"/>
  <c r="D543" i="28"/>
  <c r="C543" i="28"/>
  <c r="B543" i="28"/>
  <c r="D542" i="28"/>
  <c r="B542" i="28"/>
  <c r="C542" i="28" s="1"/>
  <c r="D541" i="28"/>
  <c r="B541" i="28"/>
  <c r="C541" i="28" s="1"/>
  <c r="D540" i="28"/>
  <c r="B540" i="28"/>
  <c r="C540" i="28" s="1"/>
  <c r="D539" i="28"/>
  <c r="C539" i="28"/>
  <c r="B539" i="28"/>
  <c r="D538" i="28"/>
  <c r="B538" i="28"/>
  <c r="C538" i="28" s="1"/>
  <c r="D537" i="28"/>
  <c r="B537" i="28"/>
  <c r="C537" i="28" s="1"/>
  <c r="D536" i="28"/>
  <c r="B536" i="28"/>
  <c r="C536" i="28" s="1"/>
  <c r="D535" i="28"/>
  <c r="C535" i="28"/>
  <c r="B535" i="28"/>
  <c r="D534" i="28"/>
  <c r="B534" i="28"/>
  <c r="C534" i="28" s="1"/>
  <c r="D533" i="28"/>
  <c r="B533" i="28"/>
  <c r="C533" i="28" s="1"/>
  <c r="D532" i="28"/>
  <c r="B532" i="28"/>
  <c r="C532" i="28" s="1"/>
  <c r="D531" i="28"/>
  <c r="C531" i="28"/>
  <c r="B531" i="28"/>
  <c r="D530" i="28"/>
  <c r="B530" i="28"/>
  <c r="C530" i="28" s="1"/>
  <c r="D529" i="28"/>
  <c r="B529" i="28"/>
  <c r="C529" i="28" s="1"/>
  <c r="D528" i="28"/>
  <c r="B528" i="28"/>
  <c r="C528" i="28" s="1"/>
  <c r="D527" i="28"/>
  <c r="C527" i="28"/>
  <c r="B527" i="28"/>
  <c r="D526" i="28"/>
  <c r="B526" i="28"/>
  <c r="C526" i="28" s="1"/>
  <c r="D525" i="28"/>
  <c r="B525" i="28"/>
  <c r="C525" i="28" s="1"/>
  <c r="D524" i="28"/>
  <c r="B524" i="28"/>
  <c r="C524" i="28" s="1"/>
  <c r="D523" i="28"/>
  <c r="C523" i="28"/>
  <c r="B523" i="28"/>
  <c r="D522" i="28"/>
  <c r="B522" i="28"/>
  <c r="C522" i="28" s="1"/>
  <c r="D521" i="28"/>
  <c r="B521" i="28"/>
  <c r="C521" i="28" s="1"/>
  <c r="D520" i="28"/>
  <c r="B520" i="28"/>
  <c r="C520" i="28" s="1"/>
  <c r="D519" i="28"/>
  <c r="C519" i="28"/>
  <c r="B519" i="28"/>
  <c r="D518" i="28"/>
  <c r="B518" i="28"/>
  <c r="C518" i="28" s="1"/>
  <c r="D517" i="28"/>
  <c r="B517" i="28"/>
  <c r="C517" i="28" s="1"/>
  <c r="D516" i="28"/>
  <c r="B516" i="28"/>
  <c r="C516" i="28" s="1"/>
  <c r="D515" i="28"/>
  <c r="C515" i="28"/>
  <c r="B515" i="28"/>
  <c r="D514" i="28"/>
  <c r="B514" i="28"/>
  <c r="C514" i="28" s="1"/>
  <c r="D513" i="28"/>
  <c r="B513" i="28"/>
  <c r="C513" i="28" s="1"/>
  <c r="D512" i="28"/>
  <c r="B512" i="28"/>
  <c r="C512" i="28" s="1"/>
  <c r="D511" i="28"/>
  <c r="C511" i="28"/>
  <c r="B511" i="28"/>
  <c r="D510" i="28"/>
  <c r="B510" i="28"/>
  <c r="C510" i="28" s="1"/>
  <c r="D509" i="28"/>
  <c r="B509" i="28"/>
  <c r="C509" i="28" s="1"/>
  <c r="D508" i="28"/>
  <c r="B508" i="28"/>
  <c r="C508" i="28" s="1"/>
  <c r="D507" i="28"/>
  <c r="C507" i="28"/>
  <c r="B507" i="28"/>
  <c r="D506" i="28"/>
  <c r="B506" i="28"/>
  <c r="C506" i="28" s="1"/>
  <c r="D505" i="28"/>
  <c r="B505" i="28"/>
  <c r="C505" i="28" s="1"/>
  <c r="D504" i="28"/>
  <c r="B504" i="28"/>
  <c r="C504" i="28" s="1"/>
  <c r="D503" i="28"/>
  <c r="C503" i="28"/>
  <c r="B503" i="28"/>
  <c r="D502" i="28"/>
  <c r="B502" i="28"/>
  <c r="C502" i="28" s="1"/>
  <c r="D501" i="28"/>
  <c r="B501" i="28"/>
  <c r="C501" i="28" s="1"/>
  <c r="D500" i="28"/>
  <c r="B500" i="28"/>
  <c r="C500" i="28" s="1"/>
  <c r="D499" i="28"/>
  <c r="C499" i="28"/>
  <c r="B499" i="28"/>
  <c r="D498" i="28"/>
  <c r="B498" i="28"/>
  <c r="C498" i="28" s="1"/>
  <c r="D497" i="28"/>
  <c r="B497" i="28"/>
  <c r="C497" i="28" s="1"/>
  <c r="D496" i="28"/>
  <c r="B496" i="28"/>
  <c r="C496" i="28" s="1"/>
  <c r="D495" i="28"/>
  <c r="C495" i="28"/>
  <c r="B495" i="28"/>
  <c r="D494" i="28"/>
  <c r="B494" i="28"/>
  <c r="C494" i="28" s="1"/>
  <c r="D493" i="28"/>
  <c r="B493" i="28"/>
  <c r="C493" i="28" s="1"/>
  <c r="D492" i="28"/>
  <c r="B492" i="28"/>
  <c r="C492" i="28" s="1"/>
  <c r="D491" i="28"/>
  <c r="C491" i="28"/>
  <c r="B491" i="28"/>
  <c r="D490" i="28"/>
  <c r="B490" i="28"/>
  <c r="C490" i="28" s="1"/>
  <c r="D489" i="28"/>
  <c r="B489" i="28"/>
  <c r="C489" i="28" s="1"/>
  <c r="D488" i="28"/>
  <c r="B488" i="28"/>
  <c r="C488" i="28" s="1"/>
  <c r="D487" i="28"/>
  <c r="C487" i="28"/>
  <c r="B487" i="28"/>
  <c r="D486" i="28"/>
  <c r="B486" i="28"/>
  <c r="C486" i="28" s="1"/>
  <c r="D485" i="28"/>
  <c r="B485" i="28"/>
  <c r="C485" i="28" s="1"/>
  <c r="D484" i="28"/>
  <c r="B484" i="28"/>
  <c r="C484" i="28" s="1"/>
  <c r="D483" i="28"/>
  <c r="C483" i="28"/>
  <c r="B483" i="28"/>
  <c r="D482" i="28"/>
  <c r="B482" i="28"/>
  <c r="C482" i="28" s="1"/>
  <c r="D481" i="28"/>
  <c r="B481" i="28"/>
  <c r="C481" i="28" s="1"/>
  <c r="D480" i="28"/>
  <c r="B480" i="28"/>
  <c r="C480" i="28" s="1"/>
  <c r="D479" i="28"/>
  <c r="C479" i="28"/>
  <c r="B479" i="28"/>
  <c r="D478" i="28"/>
  <c r="B478" i="28"/>
  <c r="C478" i="28" s="1"/>
  <c r="D477" i="28"/>
  <c r="B477" i="28"/>
  <c r="C477" i="28" s="1"/>
  <c r="D476" i="28"/>
  <c r="B476" i="28"/>
  <c r="C476" i="28" s="1"/>
  <c r="D475" i="28"/>
  <c r="C475" i="28"/>
  <c r="B475" i="28"/>
  <c r="D474" i="28"/>
  <c r="B474" i="28"/>
  <c r="C474" i="28" s="1"/>
  <c r="D473" i="28"/>
  <c r="B473" i="28"/>
  <c r="C473" i="28" s="1"/>
  <c r="D472" i="28"/>
  <c r="B472" i="28"/>
  <c r="C472" i="28" s="1"/>
  <c r="D471" i="28"/>
  <c r="C471" i="28"/>
  <c r="B471" i="28"/>
  <c r="D470" i="28"/>
  <c r="B470" i="28"/>
  <c r="C470" i="28" s="1"/>
  <c r="D469" i="28"/>
  <c r="B469" i="28"/>
  <c r="C469" i="28" s="1"/>
  <c r="D468" i="28"/>
  <c r="B468" i="28"/>
  <c r="C468" i="28" s="1"/>
  <c r="D467" i="28"/>
  <c r="C467" i="28"/>
  <c r="B467" i="28"/>
  <c r="D466" i="28"/>
  <c r="B466" i="28"/>
  <c r="C466" i="28" s="1"/>
  <c r="D465" i="28"/>
  <c r="B465" i="28"/>
  <c r="C465" i="28" s="1"/>
  <c r="D464" i="28"/>
  <c r="B464" i="28"/>
  <c r="C464" i="28" s="1"/>
  <c r="D463" i="28"/>
  <c r="C463" i="28"/>
  <c r="B463" i="28"/>
  <c r="D462" i="28"/>
  <c r="B462" i="28"/>
  <c r="C462" i="28" s="1"/>
  <c r="D461" i="28"/>
  <c r="B461" i="28"/>
  <c r="C461" i="28" s="1"/>
  <c r="D460" i="28"/>
  <c r="B460" i="28"/>
  <c r="C460" i="28" s="1"/>
  <c r="D459" i="28"/>
  <c r="C459" i="28"/>
  <c r="B459" i="28"/>
  <c r="D458" i="28"/>
  <c r="B458" i="28"/>
  <c r="C458" i="28" s="1"/>
  <c r="D457" i="28"/>
  <c r="B457" i="28"/>
  <c r="C457" i="28" s="1"/>
  <c r="D456" i="28"/>
  <c r="B456" i="28"/>
  <c r="C456" i="28" s="1"/>
  <c r="D455" i="28"/>
  <c r="C455" i="28"/>
  <c r="B455" i="28"/>
  <c r="D454" i="28"/>
  <c r="B454" i="28"/>
  <c r="C454" i="28" s="1"/>
  <c r="D453" i="28"/>
  <c r="B453" i="28"/>
  <c r="C453" i="28" s="1"/>
  <c r="D452" i="28"/>
  <c r="B452" i="28"/>
  <c r="C452" i="28" s="1"/>
  <c r="D451" i="28"/>
  <c r="C451" i="28"/>
  <c r="B451" i="28"/>
  <c r="D450" i="28"/>
  <c r="B450" i="28"/>
  <c r="C450" i="28" s="1"/>
  <c r="D449" i="28"/>
  <c r="B449" i="28"/>
  <c r="C449" i="28" s="1"/>
  <c r="D448" i="28"/>
  <c r="B448" i="28"/>
  <c r="C448" i="28" s="1"/>
  <c r="D447" i="28"/>
  <c r="C447" i="28"/>
  <c r="B447" i="28"/>
  <c r="D446" i="28"/>
  <c r="B446" i="28"/>
  <c r="C446" i="28" s="1"/>
  <c r="D445" i="28"/>
  <c r="B445" i="28"/>
  <c r="C445" i="28" s="1"/>
  <c r="D444" i="28"/>
  <c r="B444" i="28"/>
  <c r="C444" i="28" s="1"/>
  <c r="D443" i="28"/>
  <c r="C443" i="28"/>
  <c r="B443" i="28"/>
  <c r="D442" i="28"/>
  <c r="B442" i="28"/>
  <c r="C442" i="28" s="1"/>
  <c r="D441" i="28"/>
  <c r="B441" i="28"/>
  <c r="C441" i="28" s="1"/>
  <c r="D440" i="28"/>
  <c r="B440" i="28"/>
  <c r="C440" i="28" s="1"/>
  <c r="D439" i="28"/>
  <c r="C439" i="28"/>
  <c r="B439" i="28"/>
  <c r="D438" i="28"/>
  <c r="B438" i="28"/>
  <c r="C438" i="28" s="1"/>
  <c r="D437" i="28"/>
  <c r="B437" i="28"/>
  <c r="C437" i="28" s="1"/>
  <c r="D436" i="28"/>
  <c r="B436" i="28"/>
  <c r="C436" i="28" s="1"/>
  <c r="D435" i="28"/>
  <c r="C435" i="28"/>
  <c r="B435" i="28"/>
  <c r="D434" i="28"/>
  <c r="B434" i="28"/>
  <c r="C434" i="28" s="1"/>
  <c r="D433" i="28"/>
  <c r="B433" i="28"/>
  <c r="C433" i="28" s="1"/>
  <c r="D432" i="28"/>
  <c r="B432" i="28"/>
  <c r="C432" i="28" s="1"/>
  <c r="D431" i="28"/>
  <c r="C431" i="28"/>
  <c r="B431" i="28"/>
  <c r="D430" i="28"/>
  <c r="B430" i="28"/>
  <c r="C430" i="28" s="1"/>
  <c r="D429" i="28"/>
  <c r="B429" i="28"/>
  <c r="C429" i="28" s="1"/>
  <c r="D428" i="28"/>
  <c r="B428" i="28"/>
  <c r="C428" i="28" s="1"/>
  <c r="D427" i="28"/>
  <c r="C427" i="28"/>
  <c r="B427" i="28"/>
  <c r="D426" i="28"/>
  <c r="B426" i="28"/>
  <c r="C426" i="28" s="1"/>
  <c r="D425" i="28"/>
  <c r="B425" i="28"/>
  <c r="C425" i="28" s="1"/>
  <c r="D424" i="28"/>
  <c r="B424" i="28"/>
  <c r="C424" i="28" s="1"/>
  <c r="D423" i="28"/>
  <c r="C423" i="28"/>
  <c r="B423" i="28"/>
  <c r="D422" i="28"/>
  <c r="B422" i="28"/>
  <c r="C422" i="28" s="1"/>
  <c r="D421" i="28"/>
  <c r="B421" i="28"/>
  <c r="C421" i="28" s="1"/>
  <c r="D420" i="28"/>
  <c r="B420" i="28"/>
  <c r="C420" i="28" s="1"/>
  <c r="D419" i="28"/>
  <c r="C419" i="28"/>
  <c r="B419" i="28"/>
  <c r="D418" i="28"/>
  <c r="B418" i="28"/>
  <c r="C418" i="28" s="1"/>
  <c r="D417" i="28"/>
  <c r="B417" i="28"/>
  <c r="C417" i="28" s="1"/>
  <c r="D416" i="28"/>
  <c r="B416" i="28"/>
  <c r="C416" i="28" s="1"/>
  <c r="D415" i="28"/>
  <c r="C415" i="28"/>
  <c r="B415" i="28"/>
  <c r="D414" i="28"/>
  <c r="B414" i="28"/>
  <c r="C414" i="28" s="1"/>
  <c r="D413" i="28"/>
  <c r="B413" i="28"/>
  <c r="C413" i="28" s="1"/>
  <c r="D412" i="28"/>
  <c r="B412" i="28"/>
  <c r="C412" i="28" s="1"/>
  <c r="D411" i="28"/>
  <c r="C411" i="28"/>
  <c r="B411" i="28"/>
  <c r="D410" i="28"/>
  <c r="B410" i="28"/>
  <c r="C410" i="28" s="1"/>
  <c r="D409" i="28"/>
  <c r="B409" i="28"/>
  <c r="C409" i="28" s="1"/>
  <c r="D408" i="28"/>
  <c r="B408" i="28"/>
  <c r="C408" i="28" s="1"/>
  <c r="D407" i="28"/>
  <c r="C407" i="28"/>
  <c r="B407" i="28"/>
  <c r="D406" i="28"/>
  <c r="B406" i="28"/>
  <c r="C406" i="28" s="1"/>
  <c r="D405" i="28"/>
  <c r="B405" i="28"/>
  <c r="C405" i="28" s="1"/>
  <c r="D404" i="28"/>
  <c r="B404" i="28"/>
  <c r="C404" i="28" s="1"/>
  <c r="D403" i="28"/>
  <c r="C403" i="28"/>
  <c r="B403" i="28"/>
  <c r="D402" i="28"/>
  <c r="B402" i="28"/>
  <c r="C402" i="28" s="1"/>
  <c r="D401" i="28"/>
  <c r="B401" i="28"/>
  <c r="C401" i="28" s="1"/>
  <c r="D400" i="28"/>
  <c r="B400" i="28"/>
  <c r="C400" i="28" s="1"/>
  <c r="D399" i="28"/>
  <c r="C399" i="28"/>
  <c r="B399" i="28"/>
  <c r="D398" i="28"/>
  <c r="B398" i="28"/>
  <c r="C398" i="28" s="1"/>
  <c r="D397" i="28"/>
  <c r="B397" i="28"/>
  <c r="C397" i="28" s="1"/>
  <c r="D396" i="28"/>
  <c r="B396" i="28"/>
  <c r="C396" i="28" s="1"/>
  <c r="D395" i="28"/>
  <c r="C395" i="28"/>
  <c r="B395" i="28"/>
  <c r="D394" i="28"/>
  <c r="B394" i="28"/>
  <c r="C394" i="28" s="1"/>
  <c r="D393" i="28"/>
  <c r="B393" i="28"/>
  <c r="C393" i="28" s="1"/>
  <c r="D392" i="28"/>
  <c r="B392" i="28"/>
  <c r="D391" i="28"/>
  <c r="B391" i="28"/>
  <c r="C391" i="28" s="1"/>
  <c r="D390" i="28"/>
  <c r="C390" i="28"/>
  <c r="B390" i="28"/>
  <c r="D389" i="28"/>
  <c r="B389" i="28"/>
  <c r="C389" i="28" s="1"/>
  <c r="D388" i="28"/>
  <c r="B388" i="28"/>
  <c r="C388" i="28" s="1"/>
  <c r="D387" i="28"/>
  <c r="B387" i="28"/>
  <c r="C387" i="28" s="1"/>
  <c r="D386" i="28"/>
  <c r="C386" i="28"/>
  <c r="B386" i="28"/>
  <c r="D385" i="28"/>
  <c r="B385" i="28"/>
  <c r="C385" i="28" s="1"/>
  <c r="D384" i="28"/>
  <c r="B384" i="28"/>
  <c r="C384" i="28" s="1"/>
  <c r="D383" i="28"/>
  <c r="B383" i="28"/>
  <c r="C383" i="28" s="1"/>
  <c r="D382" i="28"/>
  <c r="B382" i="28"/>
  <c r="C382" i="28" s="1"/>
  <c r="D381" i="28"/>
  <c r="B381" i="28"/>
  <c r="C381" i="28" s="1"/>
  <c r="D380" i="28"/>
  <c r="C380" i="28"/>
  <c r="B380" i="28"/>
  <c r="D379" i="28"/>
  <c r="B379" i="28"/>
  <c r="C379" i="28" s="1"/>
  <c r="D378" i="28"/>
  <c r="B378" i="28"/>
  <c r="C378" i="28" s="1"/>
  <c r="D377" i="28"/>
  <c r="B377" i="28"/>
  <c r="C377" i="28" s="1"/>
  <c r="D376" i="28"/>
  <c r="C376" i="28"/>
  <c r="B376" i="28"/>
  <c r="D375" i="28"/>
  <c r="B375" i="28"/>
  <c r="C375" i="28" s="1"/>
  <c r="D374" i="28"/>
  <c r="B374" i="28"/>
  <c r="C374" i="28" s="1"/>
  <c r="D373" i="28"/>
  <c r="B373" i="28"/>
  <c r="C373" i="28" s="1"/>
  <c r="D372" i="28"/>
  <c r="C372" i="28"/>
  <c r="B372" i="28"/>
  <c r="D371" i="28"/>
  <c r="B371" i="28"/>
  <c r="C371" i="28" s="1"/>
  <c r="D370" i="28"/>
  <c r="B370" i="28"/>
  <c r="C370" i="28" s="1"/>
  <c r="D369" i="28"/>
  <c r="B369" i="28"/>
  <c r="C369" i="28" s="1"/>
  <c r="D368" i="28"/>
  <c r="C368" i="28"/>
  <c r="B368" i="28"/>
  <c r="D367" i="28"/>
  <c r="B367" i="28"/>
  <c r="C367" i="28" s="1"/>
  <c r="D366" i="28"/>
  <c r="B366" i="28"/>
  <c r="C366" i="28" s="1"/>
  <c r="D365" i="28"/>
  <c r="B365" i="28"/>
  <c r="C365" i="28" s="1"/>
  <c r="D364" i="28"/>
  <c r="C364" i="28"/>
  <c r="B364" i="28"/>
  <c r="D363" i="28"/>
  <c r="B363" i="28"/>
  <c r="C363" i="28" s="1"/>
  <c r="D362" i="28"/>
  <c r="B362" i="28"/>
  <c r="C362" i="28" s="1"/>
  <c r="D361" i="28"/>
  <c r="B361" i="28"/>
  <c r="C361" i="28" s="1"/>
  <c r="D360" i="28"/>
  <c r="C360" i="28"/>
  <c r="B360" i="28"/>
  <c r="D359" i="28"/>
  <c r="B359" i="28"/>
  <c r="C359" i="28" s="1"/>
  <c r="D358" i="28"/>
  <c r="B358" i="28"/>
  <c r="C358" i="28" s="1"/>
  <c r="D357" i="28"/>
  <c r="B357" i="28"/>
  <c r="C357" i="28" s="1"/>
  <c r="D356" i="28"/>
  <c r="C356" i="28"/>
  <c r="B356" i="28"/>
  <c r="D32" i="28"/>
  <c r="B32" i="28"/>
  <c r="C32" i="28" s="1"/>
  <c r="D31" i="28"/>
  <c r="B31" i="28"/>
  <c r="C31" i="28" s="1"/>
  <c r="D30" i="28"/>
  <c r="B30" i="28"/>
  <c r="C30" i="28" s="1"/>
  <c r="D29" i="28"/>
  <c r="B29" i="28"/>
  <c r="C29" i="28" s="1"/>
  <c r="D28" i="28"/>
  <c r="B28" i="28"/>
  <c r="C28" i="28" s="1"/>
  <c r="D27" i="28"/>
  <c r="B27" i="28"/>
  <c r="C27" i="28" s="1"/>
  <c r="D26" i="28"/>
  <c r="B26" i="28"/>
  <c r="C26" i="28" s="1"/>
  <c r="D25" i="28"/>
  <c r="C25" i="28"/>
  <c r="B25" i="28"/>
  <c r="D24" i="28"/>
  <c r="B24" i="28"/>
  <c r="C24" i="28" s="1"/>
  <c r="D23" i="28"/>
  <c r="B23" i="28"/>
  <c r="C23" i="28" s="1"/>
  <c r="D22" i="28"/>
  <c r="B22" i="28"/>
  <c r="C22" i="28" s="1"/>
  <c r="D21" i="28"/>
  <c r="B21" i="28"/>
  <c r="C21" i="28" s="1"/>
  <c r="D20" i="28"/>
  <c r="B20" i="28"/>
  <c r="C20" i="28" s="1"/>
  <c r="D19" i="28"/>
  <c r="B19" i="28"/>
  <c r="C19" i="28" s="1"/>
  <c r="D18" i="28"/>
  <c r="B18" i="28"/>
  <c r="C18" i="28" s="1"/>
  <c r="D17" i="28"/>
  <c r="C17" i="28"/>
  <c r="B17" i="28"/>
  <c r="D16" i="28"/>
  <c r="B16" i="28"/>
  <c r="C16" i="28" s="1"/>
  <c r="D15" i="28"/>
  <c r="B15" i="28"/>
  <c r="C15" i="28" s="1"/>
  <c r="D14" i="28"/>
  <c r="B14" i="28"/>
  <c r="C14" i="28" s="1"/>
  <c r="D13" i="28"/>
  <c r="B13" i="28"/>
  <c r="C13" i="28" s="1"/>
  <c r="D12" i="28"/>
  <c r="B12" i="28"/>
  <c r="C12" i="28" s="1"/>
  <c r="D11" i="28"/>
  <c r="B11" i="28"/>
  <c r="C11" i="28" s="1"/>
  <c r="D10" i="28"/>
  <c r="B10" i="28"/>
  <c r="C10" i="28" s="1"/>
  <c r="D10" i="27"/>
  <c r="C10" i="27"/>
  <c r="B10" i="27"/>
  <c r="H5" i="23"/>
  <c r="I5" i="23" s="1"/>
  <c r="I4" i="23"/>
  <c r="H5" i="18"/>
  <c r="G5" i="18"/>
  <c r="I5" i="18" s="1"/>
  <c r="H4" i="18"/>
  <c r="G4" i="18"/>
  <c r="I4" i="18" s="1"/>
  <c r="I7" i="18" s="1"/>
  <c r="D372" i="16"/>
  <c r="C372" i="16"/>
  <c r="B372" i="16"/>
  <c r="D371" i="16"/>
  <c r="B371" i="16"/>
  <c r="C371" i="16" s="1"/>
  <c r="D370" i="16"/>
  <c r="B370" i="16"/>
  <c r="C370" i="16" s="1"/>
  <c r="D369" i="16"/>
  <c r="B369" i="16"/>
  <c r="C369" i="16" s="1"/>
  <c r="D368" i="16"/>
  <c r="C368" i="16"/>
  <c r="B368" i="16"/>
  <c r="D367" i="16"/>
  <c r="B367" i="16"/>
  <c r="C367" i="16" s="1"/>
  <c r="D366" i="16"/>
  <c r="B366" i="16"/>
  <c r="C366" i="16" s="1"/>
  <c r="D365" i="16"/>
  <c r="B365" i="16"/>
  <c r="C365" i="16" s="1"/>
  <c r="D364" i="16"/>
  <c r="C364" i="16"/>
  <c r="B364" i="16"/>
  <c r="D363" i="16"/>
  <c r="B363" i="16"/>
  <c r="C363" i="16" s="1"/>
  <c r="D362" i="16"/>
  <c r="B362" i="16"/>
  <c r="C362" i="16" s="1"/>
  <c r="D361" i="16"/>
  <c r="B361" i="16"/>
  <c r="C361" i="16" s="1"/>
  <c r="D360" i="16"/>
  <c r="C360" i="16"/>
  <c r="B360" i="16"/>
  <c r="D359" i="16"/>
  <c r="B359" i="16"/>
  <c r="C359" i="16" s="1"/>
  <c r="D358" i="16"/>
  <c r="B358" i="16"/>
  <c r="C358" i="16" s="1"/>
  <c r="D357" i="16"/>
  <c r="B357" i="16"/>
  <c r="C357" i="16" s="1"/>
  <c r="D356" i="16"/>
  <c r="C356" i="16"/>
  <c r="B356" i="16"/>
  <c r="D355" i="16"/>
  <c r="B355" i="16"/>
  <c r="C355" i="16" s="1"/>
  <c r="D354" i="16"/>
  <c r="B354" i="16"/>
  <c r="C354" i="16" s="1"/>
  <c r="D353" i="16"/>
  <c r="B353" i="16"/>
  <c r="C353" i="16" s="1"/>
  <c r="D352" i="16"/>
  <c r="C352" i="16"/>
  <c r="B352" i="16"/>
  <c r="D351" i="16"/>
  <c r="B351" i="16"/>
  <c r="C351" i="16" s="1"/>
  <c r="D350" i="16"/>
  <c r="B350" i="16"/>
  <c r="C350" i="16" s="1"/>
  <c r="D349" i="16"/>
  <c r="B349" i="16"/>
  <c r="C349" i="16" s="1"/>
  <c r="D348" i="16"/>
  <c r="C348" i="16"/>
  <c r="B348" i="16"/>
  <c r="D347" i="16"/>
  <c r="B347" i="16"/>
  <c r="C347" i="16" s="1"/>
  <c r="D346" i="16"/>
  <c r="B346" i="16"/>
  <c r="C346" i="16" s="1"/>
  <c r="D345" i="16"/>
  <c r="B345" i="16"/>
  <c r="C345" i="16" s="1"/>
  <c r="D344" i="16"/>
  <c r="C344" i="16"/>
  <c r="B344" i="16"/>
  <c r="D343" i="16"/>
  <c r="B343" i="16"/>
  <c r="C343" i="16" s="1"/>
  <c r="D342" i="16"/>
  <c r="B342" i="16"/>
  <c r="C342" i="16" s="1"/>
  <c r="D341" i="16"/>
  <c r="B341" i="16"/>
  <c r="C341" i="16" s="1"/>
  <c r="D340" i="16"/>
  <c r="C340" i="16"/>
  <c r="B340" i="16"/>
  <c r="D339" i="16"/>
  <c r="B339" i="16"/>
  <c r="C339" i="16" s="1"/>
  <c r="D338" i="16"/>
  <c r="B338" i="16"/>
  <c r="C338" i="16" s="1"/>
  <c r="D337" i="16"/>
  <c r="B337" i="16"/>
  <c r="C337" i="16" s="1"/>
  <c r="D336" i="16"/>
  <c r="C336" i="16"/>
  <c r="B336" i="16"/>
  <c r="D335" i="16"/>
  <c r="B335" i="16"/>
  <c r="C335" i="16" s="1"/>
  <c r="D334" i="16"/>
  <c r="B334" i="16"/>
  <c r="C334" i="16" s="1"/>
  <c r="D333" i="16"/>
  <c r="B333" i="16"/>
  <c r="C333" i="16" s="1"/>
  <c r="D332" i="16"/>
  <c r="C332" i="16"/>
  <c r="B332" i="16"/>
  <c r="D331" i="16"/>
  <c r="B331" i="16"/>
  <c r="C331" i="16" s="1"/>
  <c r="D330" i="16"/>
  <c r="B330" i="16"/>
  <c r="C330" i="16" s="1"/>
  <c r="D329" i="16"/>
  <c r="B329" i="16"/>
  <c r="C329" i="16" s="1"/>
  <c r="D328" i="16"/>
  <c r="C328" i="16"/>
  <c r="B328" i="16"/>
  <c r="D327" i="16"/>
  <c r="B327" i="16"/>
  <c r="C327" i="16" s="1"/>
  <c r="D326" i="16"/>
  <c r="B326" i="16"/>
  <c r="C326" i="16" s="1"/>
  <c r="D325" i="16"/>
  <c r="B325" i="16"/>
  <c r="C325" i="16" s="1"/>
  <c r="D324" i="16"/>
  <c r="C324" i="16"/>
  <c r="B324" i="16"/>
  <c r="D323" i="16"/>
  <c r="B323" i="16"/>
  <c r="C323" i="16" s="1"/>
  <c r="D322" i="16"/>
  <c r="B322" i="16"/>
  <c r="C322" i="16" s="1"/>
  <c r="D321" i="16"/>
  <c r="B321" i="16"/>
  <c r="C321" i="16" s="1"/>
  <c r="D320" i="16"/>
  <c r="C320" i="16"/>
  <c r="B320" i="16"/>
  <c r="D319" i="16"/>
  <c r="B319" i="16"/>
  <c r="C319" i="16" s="1"/>
  <c r="D318" i="16"/>
  <c r="B318" i="16"/>
  <c r="C318" i="16" s="1"/>
  <c r="D317" i="16"/>
  <c r="B317" i="16"/>
  <c r="C317" i="16" s="1"/>
  <c r="D316" i="16"/>
  <c r="C316" i="16"/>
  <c r="B316" i="16"/>
  <c r="D315" i="16"/>
  <c r="B315" i="16"/>
  <c r="C315" i="16" s="1"/>
  <c r="D314" i="16"/>
  <c r="B314" i="16"/>
  <c r="C314" i="16" s="1"/>
  <c r="D313" i="16"/>
  <c r="B313" i="16"/>
  <c r="C313" i="16" s="1"/>
  <c r="D312" i="16"/>
  <c r="C312" i="16"/>
  <c r="B312" i="16"/>
  <c r="D311" i="16"/>
  <c r="B311" i="16"/>
  <c r="C311" i="16" s="1"/>
  <c r="D310" i="16"/>
  <c r="B310" i="16"/>
  <c r="C310" i="16" s="1"/>
  <c r="D309" i="16"/>
  <c r="B309" i="16"/>
  <c r="C309" i="16" s="1"/>
  <c r="D308" i="16"/>
  <c r="C308" i="16"/>
  <c r="B308" i="16"/>
  <c r="D307" i="16"/>
  <c r="B307" i="16"/>
  <c r="C307" i="16" s="1"/>
  <c r="D306" i="16"/>
  <c r="B306" i="16"/>
  <c r="C306" i="16" s="1"/>
  <c r="D305" i="16"/>
  <c r="B305" i="16"/>
  <c r="C305" i="16" s="1"/>
  <c r="D304" i="16"/>
  <c r="C304" i="16"/>
  <c r="B304" i="16"/>
  <c r="D303" i="16"/>
  <c r="B303" i="16"/>
  <c r="C303" i="16" s="1"/>
  <c r="D302" i="16"/>
  <c r="B302" i="16"/>
  <c r="C302" i="16" s="1"/>
  <c r="D301" i="16"/>
  <c r="B301" i="16"/>
  <c r="C301" i="16" s="1"/>
  <c r="D300" i="16"/>
  <c r="C300" i="16"/>
  <c r="B300" i="16"/>
  <c r="D299" i="16"/>
  <c r="B299" i="16"/>
  <c r="C299" i="16" s="1"/>
  <c r="D298" i="16"/>
  <c r="B298" i="16"/>
  <c r="C298" i="16" s="1"/>
  <c r="D297" i="16"/>
  <c r="B297" i="16"/>
  <c r="C297" i="16" s="1"/>
  <c r="D296" i="16"/>
  <c r="C296" i="16"/>
  <c r="B296" i="16"/>
  <c r="D295" i="16"/>
  <c r="B295" i="16"/>
  <c r="C295" i="16" s="1"/>
  <c r="D294" i="16"/>
  <c r="B294" i="16"/>
  <c r="C294" i="16" s="1"/>
  <c r="D293" i="16"/>
  <c r="B293" i="16"/>
  <c r="C293" i="16" s="1"/>
  <c r="D292" i="16"/>
  <c r="C292" i="16"/>
  <c r="B292" i="16"/>
  <c r="D291" i="16"/>
  <c r="B291" i="16"/>
  <c r="C291" i="16" s="1"/>
  <c r="D290" i="16"/>
  <c r="B290" i="16"/>
  <c r="C290" i="16" s="1"/>
  <c r="D289" i="16"/>
  <c r="B289" i="16"/>
  <c r="C289" i="16" s="1"/>
  <c r="D288" i="16"/>
  <c r="B288" i="16"/>
  <c r="D287" i="16"/>
  <c r="B287" i="16"/>
  <c r="D286" i="16"/>
  <c r="B286" i="16"/>
  <c r="D285" i="16"/>
  <c r="C285" i="16"/>
  <c r="B285" i="16"/>
  <c r="D284" i="16"/>
  <c r="B284" i="16"/>
  <c r="C284" i="16" s="1"/>
  <c r="D283" i="16"/>
  <c r="B283" i="16"/>
  <c r="C283" i="16" s="1"/>
  <c r="D282" i="16"/>
  <c r="B282" i="16"/>
  <c r="C282" i="16" s="1"/>
  <c r="D281" i="16"/>
  <c r="C281" i="16"/>
  <c r="B281" i="16"/>
  <c r="D280" i="16"/>
  <c r="B280" i="16"/>
  <c r="C280" i="16" s="1"/>
  <c r="D279" i="16"/>
  <c r="B279" i="16"/>
  <c r="C279" i="16" s="1"/>
  <c r="D278" i="16"/>
  <c r="B278" i="16"/>
  <c r="C278" i="16" s="1"/>
  <c r="D277" i="16"/>
  <c r="C277" i="16"/>
  <c r="B277" i="16"/>
  <c r="D276" i="16"/>
  <c r="B276" i="16"/>
  <c r="C276" i="16" s="1"/>
  <c r="D275" i="16"/>
  <c r="B275" i="16"/>
  <c r="C275" i="16" s="1"/>
  <c r="D274" i="16"/>
  <c r="B274" i="16"/>
  <c r="C274" i="16" s="1"/>
  <c r="D273" i="16"/>
  <c r="C273" i="16"/>
  <c r="B273" i="16"/>
  <c r="D272" i="16"/>
  <c r="B272" i="16"/>
  <c r="C272" i="16" s="1"/>
  <c r="D271" i="16"/>
  <c r="B271" i="16"/>
  <c r="C271" i="16" s="1"/>
  <c r="D270" i="16"/>
  <c r="B270" i="16"/>
  <c r="C270" i="16" s="1"/>
  <c r="D269" i="16"/>
  <c r="C269" i="16"/>
  <c r="B269" i="16"/>
  <c r="D268" i="16"/>
  <c r="B268" i="16"/>
  <c r="C268" i="16" s="1"/>
  <c r="D267" i="16"/>
  <c r="B267" i="16"/>
  <c r="C267" i="16" s="1"/>
  <c r="D266" i="16"/>
  <c r="B266" i="16"/>
  <c r="C266" i="16" s="1"/>
  <c r="D265" i="16"/>
  <c r="C265" i="16"/>
  <c r="B265" i="16"/>
  <c r="D264" i="16"/>
  <c r="B264" i="16"/>
  <c r="C264" i="16" s="1"/>
  <c r="D263" i="16"/>
  <c r="B263" i="16"/>
  <c r="C263" i="16" s="1"/>
  <c r="D262" i="16"/>
  <c r="B262" i="16"/>
  <c r="C262" i="16" s="1"/>
  <c r="D261" i="16"/>
  <c r="C261" i="16"/>
  <c r="B261" i="16"/>
  <c r="D260" i="16"/>
  <c r="B260" i="16"/>
  <c r="C260" i="16" s="1"/>
  <c r="D259" i="16"/>
  <c r="B259" i="16"/>
  <c r="C259" i="16" s="1"/>
  <c r="D258" i="16"/>
  <c r="B258" i="16"/>
  <c r="C258" i="16" s="1"/>
  <c r="D257" i="16"/>
  <c r="C257" i="16"/>
  <c r="B257" i="16"/>
  <c r="D256" i="16"/>
  <c r="B256" i="16"/>
  <c r="C256" i="16" s="1"/>
  <c r="D255" i="16"/>
  <c r="B255" i="16"/>
  <c r="C255" i="16" s="1"/>
  <c r="D254" i="16"/>
  <c r="B254" i="16"/>
  <c r="C254" i="16" s="1"/>
  <c r="D253" i="16"/>
  <c r="C253" i="16"/>
  <c r="B253" i="16"/>
  <c r="D252" i="16"/>
  <c r="B252" i="16"/>
  <c r="C252" i="16" s="1"/>
  <c r="D251" i="16"/>
  <c r="B251" i="16"/>
  <c r="C251" i="16" s="1"/>
  <c r="D250" i="16"/>
  <c r="B250" i="16"/>
  <c r="C250" i="16" s="1"/>
  <c r="D249" i="16"/>
  <c r="C249" i="16"/>
  <c r="B249" i="16"/>
  <c r="D248" i="16"/>
  <c r="B248" i="16"/>
  <c r="C248" i="16" s="1"/>
  <c r="D247" i="16"/>
  <c r="B247" i="16"/>
  <c r="C247" i="16" s="1"/>
  <c r="D246" i="16"/>
  <c r="B246" i="16"/>
  <c r="C246" i="16" s="1"/>
  <c r="D245" i="16"/>
  <c r="C245" i="16"/>
  <c r="B245" i="16"/>
  <c r="D244" i="16"/>
  <c r="B244" i="16"/>
  <c r="C244" i="16" s="1"/>
  <c r="D243" i="16"/>
  <c r="B243" i="16"/>
  <c r="C243" i="16" s="1"/>
  <c r="D242" i="16"/>
  <c r="B242" i="16"/>
  <c r="C242" i="16" s="1"/>
  <c r="D241" i="16"/>
  <c r="C241" i="16"/>
  <c r="B241" i="16"/>
  <c r="D240" i="16"/>
  <c r="B240" i="16"/>
  <c r="C240" i="16" s="1"/>
  <c r="D239" i="16"/>
  <c r="B239" i="16"/>
  <c r="C239" i="16" s="1"/>
  <c r="D238" i="16"/>
  <c r="B238" i="16"/>
  <c r="C238" i="16" s="1"/>
  <c r="D237" i="16"/>
  <c r="C237" i="16"/>
  <c r="B237" i="16"/>
  <c r="D236" i="16"/>
  <c r="B236" i="16"/>
  <c r="C236" i="16" s="1"/>
  <c r="D235" i="16"/>
  <c r="B235" i="16"/>
  <c r="C235" i="16" s="1"/>
  <c r="D234" i="16"/>
  <c r="B234" i="16"/>
  <c r="C234" i="16" s="1"/>
  <c r="D233" i="16"/>
  <c r="C233" i="16"/>
  <c r="B233" i="16"/>
  <c r="D232" i="16"/>
  <c r="B232" i="16"/>
  <c r="C232" i="16" s="1"/>
  <c r="D231" i="16"/>
  <c r="B231" i="16"/>
  <c r="C231" i="16" s="1"/>
  <c r="D230" i="16"/>
  <c r="B230" i="16"/>
  <c r="C230" i="16" s="1"/>
  <c r="D229" i="16"/>
  <c r="C229" i="16"/>
  <c r="B229" i="16"/>
  <c r="D228" i="16"/>
  <c r="B228" i="16"/>
  <c r="C228" i="16" s="1"/>
  <c r="D227" i="16"/>
  <c r="B227" i="16"/>
  <c r="C227" i="16" s="1"/>
  <c r="D226" i="16"/>
  <c r="B226" i="16"/>
  <c r="C226" i="16" s="1"/>
  <c r="D225" i="16"/>
  <c r="C225" i="16"/>
  <c r="B225" i="16"/>
  <c r="D224" i="16"/>
  <c r="B224" i="16"/>
  <c r="C224" i="16" s="1"/>
  <c r="D223" i="16"/>
  <c r="B223" i="16"/>
  <c r="C223" i="16" s="1"/>
  <c r="D222" i="16"/>
  <c r="B222" i="16"/>
  <c r="C222" i="16" s="1"/>
  <c r="D221" i="16"/>
  <c r="C221" i="16"/>
  <c r="B221" i="16"/>
  <c r="D220" i="16"/>
  <c r="B220" i="16"/>
  <c r="C220" i="16" s="1"/>
  <c r="D219" i="16"/>
  <c r="B219" i="16"/>
  <c r="C219" i="16" s="1"/>
  <c r="D218" i="16"/>
  <c r="B218" i="16"/>
  <c r="C218" i="16" s="1"/>
  <c r="D217" i="16"/>
  <c r="C217" i="16"/>
  <c r="B217" i="16"/>
  <c r="D216" i="16"/>
  <c r="B216" i="16"/>
  <c r="C216" i="16" s="1"/>
  <c r="D215" i="16"/>
  <c r="B215" i="16"/>
  <c r="C215" i="16" s="1"/>
  <c r="D214" i="16"/>
  <c r="B214" i="16"/>
  <c r="C214" i="16" s="1"/>
  <c r="D213" i="16"/>
  <c r="C213" i="16"/>
  <c r="B213" i="16"/>
  <c r="D212" i="16"/>
  <c r="B212" i="16"/>
  <c r="C212" i="16" s="1"/>
  <c r="D211" i="16"/>
  <c r="B211" i="16"/>
  <c r="C211" i="16" s="1"/>
  <c r="D210" i="16"/>
  <c r="B210" i="16"/>
  <c r="C210" i="16" s="1"/>
  <c r="D209" i="16"/>
  <c r="C209" i="16"/>
  <c r="B209" i="16"/>
  <c r="D208" i="16"/>
  <c r="B208" i="16"/>
  <c r="C208" i="16" s="1"/>
  <c r="D207" i="16"/>
  <c r="B207" i="16"/>
  <c r="C207" i="16" s="1"/>
  <c r="D206" i="16"/>
  <c r="B206" i="16"/>
  <c r="C206" i="16" s="1"/>
  <c r="D205" i="16"/>
  <c r="C205" i="16"/>
  <c r="B205" i="16"/>
  <c r="D204" i="16"/>
  <c r="B204" i="16"/>
  <c r="C204" i="16" s="1"/>
  <c r="D203" i="16"/>
  <c r="B203" i="16"/>
  <c r="D202" i="16"/>
  <c r="B202" i="16"/>
  <c r="D201" i="16"/>
  <c r="B201" i="16"/>
  <c r="D200" i="16"/>
  <c r="B200" i="16"/>
  <c r="D199" i="16"/>
  <c r="B199" i="16"/>
  <c r="D198" i="16"/>
  <c r="B198" i="16"/>
  <c r="D197" i="16"/>
  <c r="B197" i="16"/>
  <c r="D196" i="16"/>
  <c r="B196" i="16"/>
  <c r="D195" i="16"/>
  <c r="B195" i="16"/>
  <c r="D194" i="16"/>
  <c r="B194" i="16"/>
  <c r="D193" i="16"/>
  <c r="B193" i="16"/>
  <c r="D192" i="16"/>
  <c r="B192" i="16"/>
  <c r="C192" i="16" s="1"/>
  <c r="D191" i="16"/>
  <c r="B191" i="16"/>
  <c r="C191" i="16" s="1"/>
  <c r="D190" i="16"/>
  <c r="C190" i="16"/>
  <c r="B190" i="16"/>
  <c r="D189" i="16"/>
  <c r="B189" i="16"/>
  <c r="C189" i="16" s="1"/>
  <c r="D188" i="16"/>
  <c r="B188" i="16"/>
  <c r="C188" i="16" s="1"/>
  <c r="D187" i="16"/>
  <c r="B187" i="16"/>
  <c r="C187" i="16" s="1"/>
  <c r="D186" i="16"/>
  <c r="B186" i="16"/>
  <c r="C186" i="16" s="1"/>
  <c r="D185" i="16"/>
  <c r="C185" i="16"/>
  <c r="B185" i="16"/>
  <c r="D184" i="16"/>
  <c r="B184" i="16"/>
  <c r="C184" i="16" s="1"/>
  <c r="D183" i="16"/>
  <c r="B183" i="16"/>
  <c r="C183" i="16" s="1"/>
  <c r="D182" i="16"/>
  <c r="B182" i="16"/>
  <c r="C182" i="16" s="1"/>
  <c r="D10" i="16"/>
  <c r="C10" i="16"/>
  <c r="B10" i="16"/>
  <c r="D10" i="13"/>
  <c r="B10" i="13"/>
  <c r="G6" i="11"/>
  <c r="I6" i="11" s="1"/>
  <c r="G5" i="11"/>
  <c r="I5" i="11" s="1"/>
  <c r="I8" i="11" s="1"/>
  <c r="D10" i="11"/>
  <c r="C10" i="11"/>
  <c r="B10" i="11"/>
  <c r="G5" i="10"/>
  <c r="I5" i="10" s="1"/>
  <c r="G4" i="10"/>
  <c r="I4" i="10" s="1"/>
  <c r="H5" i="9"/>
  <c r="G5" i="9"/>
  <c r="I5" i="9" s="1"/>
  <c r="H4" i="9"/>
  <c r="G4" i="9"/>
  <c r="I4" i="9" s="1"/>
  <c r="I6" i="9" s="1"/>
  <c r="G5" i="8"/>
  <c r="I5" i="8" s="1"/>
  <c r="H4" i="8"/>
  <c r="G4" i="8"/>
  <c r="I4" i="8" s="1"/>
  <c r="H10" i="4"/>
  <c r="G10" i="4"/>
  <c r="I10" i="4" s="1"/>
  <c r="H9" i="4"/>
  <c r="G9" i="4"/>
  <c r="I9" i="4" s="1"/>
  <c r="J12" i="34" l="1"/>
  <c r="C392" i="28"/>
  <c r="C641" i="28"/>
  <c r="C642" i="28"/>
  <c r="C643" i="28"/>
  <c r="C644" i="28"/>
  <c r="C645" i="28"/>
  <c r="C646" i="28"/>
  <c r="C647" i="28"/>
  <c r="I6" i="23"/>
  <c r="C193" i="16"/>
  <c r="C194" i="16"/>
  <c r="C195" i="16"/>
  <c r="C196" i="16"/>
  <c r="C197" i="16"/>
  <c r="C198" i="16"/>
  <c r="C199" i="16"/>
  <c r="C200" i="16"/>
  <c r="C201" i="16"/>
  <c r="C202" i="16"/>
  <c r="C203" i="16"/>
  <c r="C286" i="16"/>
  <c r="C287" i="16"/>
  <c r="C288" i="16"/>
  <c r="C10" i="13"/>
  <c r="P951" i="1"/>
</calcChain>
</file>

<file path=xl/sharedStrings.xml><?xml version="1.0" encoding="utf-8"?>
<sst xmlns="http://schemas.openxmlformats.org/spreadsheetml/2006/main" count="6147" uniqueCount="3918">
  <si>
    <t>LAMPIRAN 2. PENGUMUMAN HASIL SELEKSI TERBUKA TENAGA KONTRAK</t>
  </si>
  <si>
    <t xml:space="preserve">                             KABUPATEN PULAU MOROTAI</t>
  </si>
  <si>
    <t>PENDIDIKAN: SMA/SEDERAJAT</t>
  </si>
  <si>
    <t>NO</t>
  </si>
  <si>
    <t xml:space="preserve">NO TES </t>
  </si>
  <si>
    <t>NAMA</t>
  </si>
  <si>
    <t>KET</t>
  </si>
  <si>
    <t>000649</t>
  </si>
  <si>
    <t>ANDI IRWANSYAH</t>
  </si>
  <si>
    <t>MEMENUHI SYARAT</t>
  </si>
  <si>
    <t>000345</t>
  </si>
  <si>
    <t>RAFELI A REDJEB</t>
  </si>
  <si>
    <t>000340</t>
  </si>
  <si>
    <t>ARDIANNE SALAWE</t>
  </si>
  <si>
    <t>001620</t>
  </si>
  <si>
    <t>MICHELLE B DE Q</t>
  </si>
  <si>
    <t>000464</t>
  </si>
  <si>
    <t>ADHSAN H. A. LATUCONSINA</t>
  </si>
  <si>
    <t xml:space="preserve">  000309</t>
  </si>
  <si>
    <t>SUSI TANIMBAR</t>
  </si>
  <si>
    <t>000791</t>
  </si>
  <si>
    <t>FRENGKI NGATO</t>
  </si>
  <si>
    <t>001186</t>
  </si>
  <si>
    <t>JUMIYATI NOHO</t>
  </si>
  <si>
    <t>001284</t>
  </si>
  <si>
    <t>FERA ANTONIA KELIAN</t>
  </si>
  <si>
    <t>001564</t>
  </si>
  <si>
    <t>YUNISTIN PULASARY</t>
  </si>
  <si>
    <t>001683</t>
  </si>
  <si>
    <t>MUSTIKAWATI R KASIRU</t>
  </si>
  <si>
    <t>001759</t>
  </si>
  <si>
    <t>MUHAMMAD TINAKE</t>
  </si>
  <si>
    <t>000035</t>
  </si>
  <si>
    <t>FATIMA HADAD</t>
  </si>
  <si>
    <t>000483</t>
  </si>
  <si>
    <t>SEBLUM DU IA</t>
  </si>
  <si>
    <t>000421</t>
  </si>
  <si>
    <t>MARJUKI ISMAIL</t>
  </si>
  <si>
    <t>000019</t>
  </si>
  <si>
    <t>SITI NURKHOTIZAH K</t>
  </si>
  <si>
    <t>000299</t>
  </si>
  <si>
    <t>ROLITA MANYILA</t>
  </si>
  <si>
    <t>000067</t>
  </si>
  <si>
    <t>AULIA M P SAMALAGI</t>
  </si>
  <si>
    <t xml:space="preserve">  000320</t>
  </si>
  <si>
    <t>AYU DWI ANJANI</t>
  </si>
  <si>
    <t>000957</t>
  </si>
  <si>
    <t>NADILA SAFRADEWY M</t>
  </si>
  <si>
    <t>001105</t>
  </si>
  <si>
    <t>DWI NURTISARI ASWAN</t>
  </si>
  <si>
    <t>\</t>
  </si>
  <si>
    <t>001120</t>
  </si>
  <si>
    <t>MELISA MAKAGINGGE</t>
  </si>
  <si>
    <t>000976</t>
  </si>
  <si>
    <t>FIRIM KARIM</t>
  </si>
  <si>
    <t>001046</t>
  </si>
  <si>
    <t>FRANGKI SENG</t>
  </si>
  <si>
    <t>000851</t>
  </si>
  <si>
    <t>ERNI HI HALIM</t>
  </si>
  <si>
    <t>001528</t>
  </si>
  <si>
    <t>ABDUL RIFAI HALEK</t>
  </si>
  <si>
    <t>000644</t>
  </si>
  <si>
    <t>TEGAR S B AMONA</t>
  </si>
  <si>
    <t>001210</t>
  </si>
  <si>
    <t>JULIN FRITS HANTJA</t>
  </si>
  <si>
    <t>001764</t>
  </si>
  <si>
    <t>MUH RIDHA SABADAR</t>
  </si>
  <si>
    <t>001771</t>
  </si>
  <si>
    <t>FITRIA PAPALA</t>
  </si>
  <si>
    <t>000275</t>
  </si>
  <si>
    <t>SITI JUMAINA HADI</t>
  </si>
  <si>
    <t>000480</t>
  </si>
  <si>
    <t>DWI AMBARWATI S</t>
  </si>
  <si>
    <t>001118</t>
  </si>
  <si>
    <t>AUDI LANDRA BUBALA</t>
  </si>
  <si>
    <t>001047</t>
  </si>
  <si>
    <t>RUSDI TANIMBAR</t>
  </si>
  <si>
    <t>000807</t>
  </si>
  <si>
    <t>AMIRUDDIN</t>
  </si>
  <si>
    <t>000825</t>
  </si>
  <si>
    <t>ERNI TRESIANA LABUHA</t>
  </si>
  <si>
    <t>001832</t>
  </si>
  <si>
    <t>SAMIA ABDULLAH</t>
  </si>
  <si>
    <t>001376</t>
  </si>
  <si>
    <t>TANIA KANDATI</t>
  </si>
  <si>
    <t>001374</t>
  </si>
  <si>
    <t>ASHRORI A I LAKARAI</t>
  </si>
  <si>
    <t>001202</t>
  </si>
  <si>
    <t>NOVIYANTI KAZIUHE</t>
  </si>
  <si>
    <t>001246</t>
  </si>
  <si>
    <t>FARDILA MADOGO</t>
  </si>
  <si>
    <t>001726</t>
  </si>
  <si>
    <t>YAKOBUS FAUTNGILYANA</t>
  </si>
  <si>
    <t>001731</t>
  </si>
  <si>
    <t>STENLY PELAFU</t>
  </si>
  <si>
    <t>001599</t>
  </si>
  <si>
    <t>LIAN O MANGUMPAUS</t>
  </si>
  <si>
    <t>001717</t>
  </si>
  <si>
    <t>ADRIANTO KASIUHE</t>
  </si>
  <si>
    <t>001660</t>
  </si>
  <si>
    <t>YULISTA INDRA HADI</t>
  </si>
  <si>
    <t>001672</t>
  </si>
  <si>
    <t>SITNAMIRA HI NUR IBR</t>
  </si>
  <si>
    <t>001646</t>
  </si>
  <si>
    <t>SAFRIL KARIE</t>
  </si>
  <si>
    <t>001650</t>
  </si>
  <si>
    <t>REGYNA R G PUTRI</t>
  </si>
  <si>
    <t>001680</t>
  </si>
  <si>
    <t>FILVESTER YULIUS MAIRUHU</t>
  </si>
  <si>
    <t>001786</t>
  </si>
  <si>
    <t>ADRINCE LUMAU</t>
  </si>
  <si>
    <t>000048</t>
  </si>
  <si>
    <t>KREST GUNENA</t>
  </si>
  <si>
    <t>000344</t>
  </si>
  <si>
    <t>FINLI DOE</t>
  </si>
  <si>
    <t>000300</t>
  </si>
  <si>
    <t>FAUZI WIBOWO</t>
  </si>
  <si>
    <t>000371</t>
  </si>
  <si>
    <t>LARASSATI PUSPITA</t>
  </si>
  <si>
    <t>000160</t>
  </si>
  <si>
    <t>RAHMAT IMAN A HAMID</t>
  </si>
  <si>
    <t>000073</t>
  </si>
  <si>
    <t>FATMAWATI</t>
  </si>
  <si>
    <t xml:space="preserve">  000317</t>
  </si>
  <si>
    <t>MUAMAR REZZA AFANDI</t>
  </si>
  <si>
    <t>001162</t>
  </si>
  <si>
    <t>MUHAMMAD RIZAL WENAS</t>
  </si>
  <si>
    <t>001129</t>
  </si>
  <si>
    <t>JAUHAR S TUANAYA</t>
  </si>
  <si>
    <t>001148</t>
  </si>
  <si>
    <t>ERFAN YUDIN</t>
  </si>
  <si>
    <t>000971</t>
  </si>
  <si>
    <t>NOVALINA MAYASARI</t>
  </si>
  <si>
    <t>001102</t>
  </si>
  <si>
    <t>RAHAYU LOLIRO</t>
  </si>
  <si>
    <t>000985</t>
  </si>
  <si>
    <t>SUARNI</t>
  </si>
  <si>
    <t>000995</t>
  </si>
  <si>
    <t>SANTI MARLIANA G</t>
  </si>
  <si>
    <t>001013</t>
  </si>
  <si>
    <t>DELA ELENY  UNANG</t>
  </si>
  <si>
    <t>001071</t>
  </si>
  <si>
    <t>SYAIFUL ABD  RACHMAN</t>
  </si>
  <si>
    <t>000845</t>
  </si>
  <si>
    <t>DJAFAR ABD AZIZ</t>
  </si>
  <si>
    <t>000833</t>
  </si>
  <si>
    <t>RAHMI YUNI HAMDAN</t>
  </si>
  <si>
    <t>000832</t>
  </si>
  <si>
    <t>NENENG BADADA</t>
  </si>
  <si>
    <t>000790</t>
  </si>
  <si>
    <t>MUHLIS ALI</t>
  </si>
  <si>
    <t>000759</t>
  </si>
  <si>
    <t>RADEN LAMUSU</t>
  </si>
  <si>
    <t>000701</t>
  </si>
  <si>
    <t>ORSEM S SIBAU</t>
  </si>
  <si>
    <t>000671</t>
  </si>
  <si>
    <t>ROLLIN HASAN</t>
  </si>
  <si>
    <t>000534</t>
  </si>
  <si>
    <t>RAHMAT Z HADAD</t>
  </si>
  <si>
    <t>000728</t>
  </si>
  <si>
    <t>ALFRIANI Y MALONDO</t>
  </si>
  <si>
    <t>001813</t>
  </si>
  <si>
    <t>ELEN PATTIWAEL</t>
  </si>
  <si>
    <t>001501</t>
  </si>
  <si>
    <t>JULIAN BANGSALENG</t>
  </si>
  <si>
    <t>001513</t>
  </si>
  <si>
    <t>MUHAMMAD ARIDH PUA</t>
  </si>
  <si>
    <t>001400</t>
  </si>
  <si>
    <t>SITNAWATI SILLIA</t>
  </si>
  <si>
    <t>000097</t>
  </si>
  <si>
    <t>FRIANI SELUNGSILI</t>
  </si>
  <si>
    <t>001353</t>
  </si>
  <si>
    <t>SARJO M NUR</t>
  </si>
  <si>
    <t>001237</t>
  </si>
  <si>
    <t>FEBBRY A S LAINATA</t>
  </si>
  <si>
    <t>001259</t>
  </si>
  <si>
    <t>MUHAMMAD H HELUTH</t>
  </si>
  <si>
    <t>001738</t>
  </si>
  <si>
    <t>JAMIL LABUHA</t>
  </si>
  <si>
    <t>001667</t>
  </si>
  <si>
    <t>RIZALDI LATIF</t>
  </si>
  <si>
    <t>001633</t>
  </si>
  <si>
    <t>MARSELINA MATWAN</t>
  </si>
  <si>
    <t>001699</t>
  </si>
  <si>
    <t>EDWIN USMAN SADIK</t>
  </si>
  <si>
    <t>001603</t>
  </si>
  <si>
    <t>RASMI DAIYAN</t>
  </si>
  <si>
    <t>001797</t>
  </si>
  <si>
    <t>APRIYADI KAKA</t>
  </si>
  <si>
    <t>000454</t>
  </si>
  <si>
    <t>MARGAREKA SAIYANG</t>
  </si>
  <si>
    <t>000457</t>
  </si>
  <si>
    <t>JUFRI ANTO ARIS</t>
  </si>
  <si>
    <t>000027</t>
  </si>
  <si>
    <t>FENTRIUS</t>
  </si>
  <si>
    <t>000040</t>
  </si>
  <si>
    <t>ANDI PUTRI  RA  W</t>
  </si>
  <si>
    <t>000516</t>
  </si>
  <si>
    <t>DEWI PRIHATI</t>
  </si>
  <si>
    <t>000185</t>
  </si>
  <si>
    <t>FEMMY TOBARU</t>
  </si>
  <si>
    <t>000418</t>
  </si>
  <si>
    <t>M SUTAN RAMDHANY I</t>
  </si>
  <si>
    <t>000018</t>
  </si>
  <si>
    <t>FEBRIANTO KUDA</t>
  </si>
  <si>
    <t>000431</t>
  </si>
  <si>
    <t>MUHAMMAD NEKA</t>
  </si>
  <si>
    <t>000298</t>
  </si>
  <si>
    <t>SRI WAHYUNI MANDEA</t>
  </si>
  <si>
    <t>000112</t>
  </si>
  <si>
    <t>TEBI HANAFI</t>
  </si>
  <si>
    <t>000170</t>
  </si>
  <si>
    <t>PRATIWI TAHER</t>
  </si>
  <si>
    <t>000051</t>
  </si>
  <si>
    <t>LATIFA MUDA</t>
  </si>
  <si>
    <t>000053</t>
  </si>
  <si>
    <t>AINUN NGAWARO</t>
  </si>
  <si>
    <t xml:space="preserve"> 0000302</t>
  </si>
  <si>
    <t>SUPRIANTO TAMBIRANG</t>
  </si>
  <si>
    <t xml:space="preserve">  000307</t>
  </si>
  <si>
    <t>LA ODE YUDIARSO</t>
  </si>
  <si>
    <t>001097</t>
  </si>
  <si>
    <t>AZHARI</t>
  </si>
  <si>
    <t>000964</t>
  </si>
  <si>
    <t>ATID BADAR RABI</t>
  </si>
  <si>
    <t>001111</t>
  </si>
  <si>
    <t>M SARIF H DAHLAN</t>
  </si>
  <si>
    <t>001009</t>
  </si>
  <si>
    <t>ABDUL HARIS L NAIM</t>
  </si>
  <si>
    <t>000984</t>
  </si>
  <si>
    <t>ISMAYA SOLEMAN</t>
  </si>
  <si>
    <t>001039</t>
  </si>
  <si>
    <t>ABDUL HAYAT SUKUR</t>
  </si>
  <si>
    <t>001054</t>
  </si>
  <si>
    <t>SYAMSUDIN TEAPO</t>
  </si>
  <si>
    <t>000936</t>
  </si>
  <si>
    <t>ABD HARIS JADIKAN</t>
  </si>
  <si>
    <t>000943</t>
  </si>
  <si>
    <t>NURFAT SEHE</t>
  </si>
  <si>
    <t>000896</t>
  </si>
  <si>
    <t>EVALIANTI  DARA</t>
  </si>
  <si>
    <t>000861</t>
  </si>
  <si>
    <t>YULIANTI</t>
  </si>
  <si>
    <t>000819</t>
  </si>
  <si>
    <t>SURIYANI BI</t>
  </si>
  <si>
    <t>000821</t>
  </si>
  <si>
    <t>AFIYATT ANWAR</t>
  </si>
  <si>
    <t>000586</t>
  </si>
  <si>
    <t>NURYANI PUASA</t>
  </si>
  <si>
    <t>000627</t>
  </si>
  <si>
    <t>FEBIYANTI SINAULAN</t>
  </si>
  <si>
    <t>000665</t>
  </si>
  <si>
    <t>LUSSYANE OGELANG</t>
  </si>
  <si>
    <t>000666</t>
  </si>
  <si>
    <t>WARDA SIDASI</t>
  </si>
  <si>
    <t>000538</t>
  </si>
  <si>
    <t>AGUSTHINA L</t>
  </si>
  <si>
    <t>001804</t>
  </si>
  <si>
    <t>RADIA SIBUA</t>
  </si>
  <si>
    <t>001815</t>
  </si>
  <si>
    <t>ARIYANTO GARUDA</t>
  </si>
  <si>
    <t>001453</t>
  </si>
  <si>
    <t>FITRIA PAWANE</t>
  </si>
  <si>
    <t>001530</t>
  </si>
  <si>
    <t>YUNITA YULIANA</t>
  </si>
  <si>
    <t>001542</t>
  </si>
  <si>
    <t xml:space="preserve"> USILAWATI MALIK</t>
  </si>
  <si>
    <t>001504</t>
  </si>
  <si>
    <t>ANHAR BATAWI</t>
  </si>
  <si>
    <t>001520</t>
  </si>
  <si>
    <t>BETSINA M PAPADAKA</t>
  </si>
  <si>
    <t>001525</t>
  </si>
  <si>
    <t>SULIANA BANGGAI</t>
  </si>
  <si>
    <t>001409</t>
  </si>
  <si>
    <t>ADETIYA S SINAULAN</t>
  </si>
  <si>
    <t>001378</t>
  </si>
  <si>
    <t>AGUS SUPARMANTO</t>
  </si>
  <si>
    <t>001399</t>
  </si>
  <si>
    <t>RAMISA ABDULLAH</t>
  </si>
  <si>
    <t>001176</t>
  </si>
  <si>
    <t>SANTI LISA TAMBIRA G</t>
  </si>
  <si>
    <t>001201</t>
  </si>
  <si>
    <t>SARTIKA IRJAN LASTRI</t>
  </si>
  <si>
    <t>001203</t>
  </si>
  <si>
    <t>RISMAN KAPITAN HITU</t>
  </si>
  <si>
    <t>001295</t>
  </si>
  <si>
    <t>NUR INDAH ULATH</t>
  </si>
  <si>
    <t>001262</t>
  </si>
  <si>
    <t>ALFRIYANTO PIANUSSA</t>
  </si>
  <si>
    <t>001264</t>
  </si>
  <si>
    <t>MUHAMMAD HASRUL M</t>
  </si>
  <si>
    <t>001745</t>
  </si>
  <si>
    <t>FATMA DJORONGA</t>
  </si>
  <si>
    <t>001584</t>
  </si>
  <si>
    <t>SARBANUN BOY</t>
  </si>
  <si>
    <t>001587</t>
  </si>
  <si>
    <t>DESTRINA PANDOY</t>
  </si>
  <si>
    <t>001600</t>
  </si>
  <si>
    <t>CINTAMI SARUNI</t>
  </si>
  <si>
    <t>001634</t>
  </si>
  <si>
    <t>RIZKI PURADIN</t>
  </si>
  <si>
    <t>001636</t>
  </si>
  <si>
    <t>MADANIA LASTORY</t>
  </si>
  <si>
    <t>001696</t>
  </si>
  <si>
    <t>SUSANA BILMONA</t>
  </si>
  <si>
    <t>001610</t>
  </si>
  <si>
    <t>NUNUK KRISTINA Y</t>
  </si>
  <si>
    <t>001612</t>
  </si>
  <si>
    <t>MAULUD GANI ARIEF</t>
  </si>
  <si>
    <t>001794</t>
  </si>
  <si>
    <t>FRENGKI DAMILO DIR</t>
  </si>
  <si>
    <t>001756</t>
  </si>
  <si>
    <t>APRIANTO G WAIRO</t>
  </si>
  <si>
    <t>001766</t>
  </si>
  <si>
    <t>ASTRIA ARIMAN</t>
  </si>
  <si>
    <t>000201</t>
  </si>
  <si>
    <t>NURYANI HAMAYA</t>
  </si>
  <si>
    <t>000456</t>
  </si>
  <si>
    <t>FAHMID BANGIJO</t>
  </si>
  <si>
    <t>000045</t>
  </si>
  <si>
    <t>NURAIN BAKARI</t>
  </si>
  <si>
    <t>000047</t>
  </si>
  <si>
    <t>YOMECE IDI</t>
  </si>
  <si>
    <t>000251</t>
  </si>
  <si>
    <t>SAERA GARIS</t>
  </si>
  <si>
    <t>000189</t>
  </si>
  <si>
    <t>ZETH MONTALI</t>
  </si>
  <si>
    <t>000184</t>
  </si>
  <si>
    <t>FITRIA ABDULLAH</t>
  </si>
  <si>
    <t>000182</t>
  </si>
  <si>
    <t>FLANSISKA BALAMAU</t>
  </si>
  <si>
    <t>000404</t>
  </si>
  <si>
    <t>RISWANA ABDULLAH</t>
  </si>
  <si>
    <t>000411</t>
  </si>
  <si>
    <t>MEISKE ILAND MALIGE</t>
  </si>
  <si>
    <t>000414</t>
  </si>
  <si>
    <t>YUDI PITERSON DALAWIT</t>
  </si>
  <si>
    <t>000416</t>
  </si>
  <si>
    <t>MOHAMMAD RIZAL TAHER</t>
  </si>
  <si>
    <t>000328</t>
  </si>
  <si>
    <t>NURHAYATI PAWANE</t>
  </si>
  <si>
    <t>000022</t>
  </si>
  <si>
    <t>SRI ROHYATI PAWANE</t>
  </si>
  <si>
    <t>000438</t>
  </si>
  <si>
    <t xml:space="preserve">  000076</t>
  </si>
  <si>
    <t>SULIA SUJALI</t>
  </si>
  <si>
    <t>000010</t>
  </si>
  <si>
    <t>JUBLINA B MAARONTONG</t>
  </si>
  <si>
    <t>000011</t>
  </si>
  <si>
    <t>ROSITA KASIM</t>
  </si>
  <si>
    <t>000352</t>
  </si>
  <si>
    <t>FRAFANTI M MANGADIL</t>
  </si>
  <si>
    <t>000155</t>
  </si>
  <si>
    <t>MADRUN FANG</t>
  </si>
  <si>
    <t>000157</t>
  </si>
  <si>
    <t>FRIDA LAUSEPA</t>
  </si>
  <si>
    <t xml:space="preserve">  000305</t>
  </si>
  <si>
    <t>AWAN SUMTAKI</t>
  </si>
  <si>
    <t xml:space="preserve">  000321</t>
  </si>
  <si>
    <t>JULKIFLI SAHUPALA</t>
  </si>
  <si>
    <t>000165</t>
  </si>
  <si>
    <t>SARTIKA MADU</t>
  </si>
  <si>
    <t>001089</t>
  </si>
  <si>
    <t>INDRAWATI NGATO</t>
  </si>
  <si>
    <t>000951</t>
  </si>
  <si>
    <t>IRHAM TAJIBU</t>
  </si>
  <si>
    <t>001108</t>
  </si>
  <si>
    <t>BALWIN SUJALI</t>
  </si>
  <si>
    <t>001109</t>
  </si>
  <si>
    <t>NURHARIYANTI ISRAILA</t>
  </si>
  <si>
    <t>001019</t>
  </si>
  <si>
    <t>NURASNI MALAN</t>
  </si>
  <si>
    <t>000994</t>
  </si>
  <si>
    <t>SRI INDRAWATI</t>
  </si>
  <si>
    <t>000910</t>
  </si>
  <si>
    <t>FIKRAM KHARIE</t>
  </si>
  <si>
    <t>001036</t>
  </si>
  <si>
    <t>NESPLINCE WATI ANSA</t>
  </si>
  <si>
    <t>001038</t>
  </si>
  <si>
    <t>NURDAHLIA LASTORY</t>
  </si>
  <si>
    <t>001041</t>
  </si>
  <si>
    <t>ROFITA NONO</t>
  </si>
  <si>
    <t>001042</t>
  </si>
  <si>
    <t>SASRIA PAWANE</t>
  </si>
  <si>
    <t>001035</t>
  </si>
  <si>
    <t>AGUNG KURNIAWAN</t>
  </si>
  <si>
    <t>001027</t>
  </si>
  <si>
    <t>SAHARIA TARAFANUR</t>
  </si>
  <si>
    <t>001051</t>
  </si>
  <si>
    <t>NURDIANSYAH HUSENALI</t>
  </si>
  <si>
    <t>001072</t>
  </si>
  <si>
    <t>SUTRIMO DO MASUD</t>
  </si>
  <si>
    <t>000934</t>
  </si>
  <si>
    <t>REINAL CICO</t>
  </si>
  <si>
    <t>000887</t>
  </si>
  <si>
    <t>INDAH P NINGSI P</t>
  </si>
  <si>
    <t>000827</t>
  </si>
  <si>
    <t>MAULANA BANURI</t>
  </si>
  <si>
    <t>000802</t>
  </si>
  <si>
    <t>SITI HADIJAH LASTORI</t>
  </si>
  <si>
    <t>000775</t>
  </si>
  <si>
    <t>SATRIAWATIMAARONTONG</t>
  </si>
  <si>
    <t>000583</t>
  </si>
  <si>
    <t>MINISARI BEU BEU</t>
  </si>
  <si>
    <t>000584</t>
  </si>
  <si>
    <t>ERNI NASER</t>
  </si>
  <si>
    <t>000606</t>
  </si>
  <si>
    <t>YULISTIAWAN SUTARTIONO</t>
  </si>
  <si>
    <t>000626</t>
  </si>
  <si>
    <t>HASNA SOLEMAN</t>
  </si>
  <si>
    <t>000557</t>
  </si>
  <si>
    <t>SASTRI R SARAPUNG</t>
  </si>
  <si>
    <t>000711</t>
  </si>
  <si>
    <t>GUNTINO M DJAMBAK</t>
  </si>
  <si>
    <t>000604</t>
  </si>
  <si>
    <t>NURANI MARASABESSY</t>
  </si>
  <si>
    <t>000658</t>
  </si>
  <si>
    <t>ZULKIFLI</t>
  </si>
  <si>
    <t>000527</t>
  </si>
  <si>
    <t>FIZRI NURDIN</t>
  </si>
  <si>
    <t>000535</t>
  </si>
  <si>
    <t>IKSAN SIRUANG</t>
  </si>
  <si>
    <t>000546</t>
  </si>
  <si>
    <t>HERYANTO HASAN</t>
  </si>
  <si>
    <t>000733</t>
  </si>
  <si>
    <t>MARINI SENG</t>
  </si>
  <si>
    <t>000734</t>
  </si>
  <si>
    <t>ALHASIP FORNO</t>
  </si>
  <si>
    <t>000741</t>
  </si>
  <si>
    <t>WAHYUNI YAMAN</t>
  </si>
  <si>
    <t>000746</t>
  </si>
  <si>
    <t>OLDEN JOHN TJOHA</t>
  </si>
  <si>
    <t>001475</t>
  </si>
  <si>
    <t>SRIWAHYUNI MALASE</t>
  </si>
  <si>
    <t>001490</t>
  </si>
  <si>
    <t>RUFIATI SYAHDAN</t>
  </si>
  <si>
    <t>001491</t>
  </si>
  <si>
    <t>DARMAWATI NYONG</t>
  </si>
  <si>
    <t>001495</t>
  </si>
  <si>
    <t>HADILA MANAKE</t>
  </si>
  <si>
    <t>001499</t>
  </si>
  <si>
    <t>SAFURAN HASYIM</t>
  </si>
  <si>
    <t>001533</t>
  </si>
  <si>
    <t>FELISIA N SIORI</t>
  </si>
  <si>
    <t>001532</t>
  </si>
  <si>
    <t>ELFRINA LAHO</t>
  </si>
  <si>
    <t>001411</t>
  </si>
  <si>
    <t>TAURIT RUPO</t>
  </si>
  <si>
    <t>001437</t>
  </si>
  <si>
    <t>SYAHWIAH</t>
  </si>
  <si>
    <t>001442</t>
  </si>
  <si>
    <t>NURSIANTI JULUAN</t>
  </si>
  <si>
    <t>001394</t>
  </si>
  <si>
    <t>MUHAMMAD FAUZI BUTON</t>
  </si>
  <si>
    <t>001397</t>
  </si>
  <si>
    <t>SAIFUL LOHOR</t>
  </si>
  <si>
    <t>001124</t>
  </si>
  <si>
    <t>M BASTEN YUSNAN</t>
  </si>
  <si>
    <t xml:space="preserve">    000023</t>
  </si>
  <si>
    <t>RIFKI MALA</t>
  </si>
  <si>
    <t>000727</t>
  </si>
  <si>
    <t>GRACE TIMBULENG</t>
  </si>
  <si>
    <t>000276</t>
  </si>
  <si>
    <t>ABDULLAH MARUAPEY</t>
  </si>
  <si>
    <t>001358</t>
  </si>
  <si>
    <t>FATMAWATI ABD MAJID</t>
  </si>
  <si>
    <t>001370</t>
  </si>
  <si>
    <t>SITI MARIFA SUGI</t>
  </si>
  <si>
    <t>001315</t>
  </si>
  <si>
    <t>NURDIANA OTJE</t>
  </si>
  <si>
    <t>001179</t>
  </si>
  <si>
    <t>SANUBARIA HAKEANG</t>
  </si>
  <si>
    <t>001213</t>
  </si>
  <si>
    <t>LATIFA NGONGANO</t>
  </si>
  <si>
    <t>001277</t>
  </si>
  <si>
    <t>NURJANI BULELE</t>
  </si>
  <si>
    <t>001274</t>
  </si>
  <si>
    <t>AMIR KONDIHI</t>
  </si>
  <si>
    <t>001736</t>
  </si>
  <si>
    <t>NOLDI BANGGAI</t>
  </si>
  <si>
    <t>001742</t>
  </si>
  <si>
    <t>FENI MARIANA TAMARA</t>
  </si>
  <si>
    <t>001586</t>
  </si>
  <si>
    <t>RISMAWAT  RAHIM</t>
  </si>
  <si>
    <t>001705</t>
  </si>
  <si>
    <t>HARJONO MASLIM</t>
  </si>
  <si>
    <t>001715</t>
  </si>
  <si>
    <t>HERCE RIATI SALIMU A</t>
  </si>
  <si>
    <t>001567</t>
  </si>
  <si>
    <t>NURSANTI HAMDAN</t>
  </si>
  <si>
    <t>001734</t>
  </si>
  <si>
    <t>REFLIN TEMPOMONA</t>
  </si>
  <si>
    <t>001669</t>
  </si>
  <si>
    <t>NOVEYCE JOSEPH</t>
  </si>
  <si>
    <t>001604</t>
  </si>
  <si>
    <t>UMIYAN ASWAN</t>
  </si>
  <si>
    <t>001605</t>
  </si>
  <si>
    <t>FITRIA KURUNG</t>
  </si>
  <si>
    <t>001614</t>
  </si>
  <si>
    <t>MUHAMMAD ALI DAMA</t>
  </si>
  <si>
    <t>001616</t>
  </si>
  <si>
    <t>SRI WAHYUNI BASRI</t>
  </si>
  <si>
    <t>001623</t>
  </si>
  <si>
    <t>SAHDAN TIDORE</t>
  </si>
  <si>
    <t>001796</t>
  </si>
  <si>
    <t>RASMI KUSEKE</t>
  </si>
  <si>
    <t>001755</t>
  </si>
  <si>
    <t>ERIK LABA</t>
  </si>
  <si>
    <t>001761</t>
  </si>
  <si>
    <t>ARDI RIZALDI KAMBOSE</t>
  </si>
  <si>
    <t>001767</t>
  </si>
  <si>
    <t>SETEVANUS SOLEMAN</t>
  </si>
  <si>
    <t>001768</t>
  </si>
  <si>
    <t>SUGIARTO MANAKE</t>
  </si>
  <si>
    <t>001772</t>
  </si>
  <si>
    <t>FEMMY LEASIWAL</t>
  </si>
  <si>
    <t>000502</t>
  </si>
  <si>
    <t>MUHAMMAD FAIZAL</t>
  </si>
  <si>
    <t>000209</t>
  </si>
  <si>
    <t>WAHYUDIN TOMORI</t>
  </si>
  <si>
    <t>000202</t>
  </si>
  <si>
    <t>ALI MUKMIN MUHAMMAD</t>
  </si>
  <si>
    <t>000132</t>
  </si>
  <si>
    <t>RICHARD MUMULATI</t>
  </si>
  <si>
    <t>000050</t>
  </si>
  <si>
    <t>MARTEN LAHER</t>
  </si>
  <si>
    <t>000507</t>
  </si>
  <si>
    <t>SEPTIN NOVA S BARANI</t>
  </si>
  <si>
    <t>000478</t>
  </si>
  <si>
    <t>SRININGSIH S ADAWI</t>
  </si>
  <si>
    <t>000215</t>
  </si>
  <si>
    <t>SUKMI SIRUANG</t>
  </si>
  <si>
    <t>000256</t>
  </si>
  <si>
    <t>DELTI BAWEM BANGG</t>
  </si>
  <si>
    <t>000192</t>
  </si>
  <si>
    <t>UMIYATI A SYAFI</t>
  </si>
  <si>
    <t>000413</t>
  </si>
  <si>
    <t>ASRUL RIFANDHI DO UMAR</t>
  </si>
  <si>
    <t>000425</t>
  </si>
  <si>
    <t>MUSRIFA M ALI</t>
  </si>
  <si>
    <t>000376</t>
  </si>
  <si>
    <t>WESTERLING KUNDIMA</t>
  </si>
  <si>
    <t>000335</t>
  </si>
  <si>
    <t>MUHLIS LEKI</t>
  </si>
  <si>
    <t>000023</t>
  </si>
  <si>
    <t>000024</t>
  </si>
  <si>
    <t>SALMIATI</t>
  </si>
  <si>
    <t>000427</t>
  </si>
  <si>
    <t>IRMAWAT  DAENG SUKY</t>
  </si>
  <si>
    <t>000446</t>
  </si>
  <si>
    <t>MUH RIDO SYAHDAN</t>
  </si>
  <si>
    <t>000281</t>
  </si>
  <si>
    <t>NURMI RORAN</t>
  </si>
  <si>
    <t>000295</t>
  </si>
  <si>
    <t>SARNITA DIDE</t>
  </si>
  <si>
    <t>000290</t>
  </si>
  <si>
    <t>ASSILA SALMIN</t>
  </si>
  <si>
    <t>000115</t>
  </si>
  <si>
    <t>YUNINGSIH PURADIN</t>
  </si>
  <si>
    <t>000341</t>
  </si>
  <si>
    <t>HAKIMA YASI</t>
  </si>
  <si>
    <t>000500</t>
  </si>
  <si>
    <t>DAUSMAN</t>
  </si>
  <si>
    <t>000402</t>
  </si>
  <si>
    <t>M FAJRI D MUSTAFA</t>
  </si>
  <si>
    <t>000016</t>
  </si>
  <si>
    <t>IYRNA AR KIAT</t>
  </si>
  <si>
    <t xml:space="preserve">  000086</t>
  </si>
  <si>
    <t>NURMI MANDAR</t>
  </si>
  <si>
    <t xml:space="preserve">  000092</t>
  </si>
  <si>
    <t>MUSADIK HAJI HASAN</t>
  </si>
  <si>
    <t xml:space="preserve">  000093</t>
  </si>
  <si>
    <t>RANDI DJABAR</t>
  </si>
  <si>
    <t xml:space="preserve">  000099</t>
  </si>
  <si>
    <t>NANI MUJIATI SO EMAN</t>
  </si>
  <si>
    <t>000362</t>
  </si>
  <si>
    <t>ASTRI HASAN</t>
  </si>
  <si>
    <t>000363</t>
  </si>
  <si>
    <t>TITI FATIMA HAKIM</t>
  </si>
  <si>
    <t>000064</t>
  </si>
  <si>
    <t>YASIR GADEANG</t>
  </si>
  <si>
    <t>000065</t>
  </si>
  <si>
    <t>JUHRIA MONODOK</t>
  </si>
  <si>
    <t xml:space="preserve">  000308</t>
  </si>
  <si>
    <t>UMI SALAM WAHAB</t>
  </si>
  <si>
    <t>001093</t>
  </si>
  <si>
    <t>MUH RISAL ARSYAD</t>
  </si>
  <si>
    <t>001152</t>
  </si>
  <si>
    <t>GUFRAN</t>
  </si>
  <si>
    <t>001171</t>
  </si>
  <si>
    <t>SITI NURBAYA DETO</t>
  </si>
  <si>
    <t>001136</t>
  </si>
  <si>
    <t>RAVIKO SIBUA</t>
  </si>
  <si>
    <t>001127</t>
  </si>
  <si>
    <t>FAHRILA BOBOLEHA</t>
  </si>
  <si>
    <t>000960</t>
  </si>
  <si>
    <t>TOMI PANGALILA</t>
  </si>
  <si>
    <t>001123</t>
  </si>
  <si>
    <t>KAUSAR MANGODA</t>
  </si>
  <si>
    <t>001024</t>
  </si>
  <si>
    <t>NURHAYATI LA DOANE</t>
  </si>
  <si>
    <t>001055</t>
  </si>
  <si>
    <t>RAHMAWATI LATIF</t>
  </si>
  <si>
    <t>001063</t>
  </si>
  <si>
    <t>NIDA S UMAR</t>
  </si>
  <si>
    <t>001073</t>
  </si>
  <si>
    <t>MAENA GARIS</t>
  </si>
  <si>
    <t>000935</t>
  </si>
  <si>
    <t>RISKI SUKMAWAN PUTRA</t>
  </si>
  <si>
    <t>000891</t>
  </si>
  <si>
    <t>NURAISA KOCO</t>
  </si>
  <si>
    <t>000883</t>
  </si>
  <si>
    <t>RONI LARAT</t>
  </si>
  <si>
    <t>000894</t>
  </si>
  <si>
    <t>SURANI MONODOK</t>
  </si>
  <si>
    <t>000837</t>
  </si>
  <si>
    <t>GRACE SESKA ESSING</t>
  </si>
  <si>
    <t>000781</t>
  </si>
  <si>
    <t>SRI WAHYUNI ALI</t>
  </si>
  <si>
    <t>000782</t>
  </si>
  <si>
    <t>HUSAIN GOLONGI</t>
  </si>
  <si>
    <t>000823</t>
  </si>
  <si>
    <t>YULIANTI TAGUBU</t>
  </si>
  <si>
    <t>000754</t>
  </si>
  <si>
    <t>BUCHARI PADULI</t>
  </si>
  <si>
    <t>000694</t>
  </si>
  <si>
    <t>RINA D SAPUTRO</t>
  </si>
  <si>
    <t>000581</t>
  </si>
  <si>
    <t>RAMONA KURUNG</t>
  </si>
  <si>
    <t>000593</t>
  </si>
  <si>
    <t>APRI LAWALATA</t>
  </si>
  <si>
    <t>000621</t>
  </si>
  <si>
    <t>RISDAYANTI SUKARDI</t>
  </si>
  <si>
    <t>000647</t>
  </si>
  <si>
    <t>SUMIYATI KHARIE</t>
  </si>
  <si>
    <t>000648</t>
  </si>
  <si>
    <t>WIWIN KAPISI</t>
  </si>
  <si>
    <t>000568</t>
  </si>
  <si>
    <t>INDAH PRATIWI</t>
  </si>
  <si>
    <t>000714</t>
  </si>
  <si>
    <t>RESMINA ADAM</t>
  </si>
  <si>
    <t>000717</t>
  </si>
  <si>
    <t>HAMDAN MUHAMMAD</t>
  </si>
  <si>
    <t>000719</t>
  </si>
  <si>
    <t>THRESLI BALANDATU</t>
  </si>
  <si>
    <t>000722</t>
  </si>
  <si>
    <t>NURLIA GANI ARIF</t>
  </si>
  <si>
    <t>000654</t>
  </si>
  <si>
    <t>JAMI LALOPA</t>
  </si>
  <si>
    <t>000661</t>
  </si>
  <si>
    <t>ERWIN SINDUA</t>
  </si>
  <si>
    <t>000542</t>
  </si>
  <si>
    <t>DARLISA PIGA</t>
  </si>
  <si>
    <t>000730</t>
  </si>
  <si>
    <t>MUAMAR MUSTAFA</t>
  </si>
  <si>
    <t>000742</t>
  </si>
  <si>
    <t>SARCE TUKA</t>
  </si>
  <si>
    <t>001462</t>
  </si>
  <si>
    <t>NURFAINI JABAR</t>
  </si>
  <si>
    <t>001478</t>
  </si>
  <si>
    <t>BAHAR HI SUDIN</t>
  </si>
  <si>
    <t>001492</t>
  </si>
  <si>
    <t>SUKRIA J WARD</t>
  </si>
  <si>
    <t>001498</t>
  </si>
  <si>
    <t>DEMI DEIS</t>
  </si>
  <si>
    <t>MARNI SARAMBAE</t>
  </si>
  <si>
    <t>001537</t>
  </si>
  <si>
    <t>ARYONIT BENAINO</t>
  </si>
  <si>
    <t>001510</t>
  </si>
  <si>
    <t>ADE BOKO</t>
  </si>
  <si>
    <t>001506</t>
  </si>
  <si>
    <t>SITIQAMA Y PALAO</t>
  </si>
  <si>
    <t>001502</t>
  </si>
  <si>
    <t>IDAYASA DARA</t>
  </si>
  <si>
    <t>001517</t>
  </si>
  <si>
    <t>INGRIED EVITA PALAR</t>
  </si>
  <si>
    <t>001407</t>
  </si>
  <si>
    <t>SUFRI TAHER</t>
  </si>
  <si>
    <t>001428</t>
  </si>
  <si>
    <t>HAFID TIBU</t>
  </si>
  <si>
    <t>001430</t>
  </si>
  <si>
    <t>NURMINA PAPALA</t>
  </si>
  <si>
    <t>001447</t>
  </si>
  <si>
    <t>ASNAWIYAH LATIF</t>
  </si>
  <si>
    <t>001380</t>
  </si>
  <si>
    <t>DEWANTI IDIN</t>
  </si>
  <si>
    <t>000055</t>
  </si>
  <si>
    <t>IRAWATI MALA</t>
  </si>
  <si>
    <t>001351</t>
  </si>
  <si>
    <t>MAHANI DAHLAN</t>
  </si>
  <si>
    <t>001319</t>
  </si>
  <si>
    <t>LASMINIITANIMBAR</t>
  </si>
  <si>
    <t>001327</t>
  </si>
  <si>
    <t>SAHIDA</t>
  </si>
  <si>
    <t>001331</t>
  </si>
  <si>
    <t>FITRIANI PALAR</t>
  </si>
  <si>
    <t>001178</t>
  </si>
  <si>
    <t>SINTIA A MALORINGA</t>
  </si>
  <si>
    <t>001181</t>
  </si>
  <si>
    <t>SURIANA</t>
  </si>
  <si>
    <t>001184</t>
  </si>
  <si>
    <t xml:space="preserve"> AMIEL RALI DADA</t>
  </si>
  <si>
    <t>001187</t>
  </si>
  <si>
    <t>MAIMUNA  TALIKI</t>
  </si>
  <si>
    <t>001208</t>
  </si>
  <si>
    <t>SITI HAWA KUDO</t>
  </si>
  <si>
    <t>001299</t>
  </si>
  <si>
    <t>M BAHTIAR LA UMANG</t>
  </si>
  <si>
    <t>001272</t>
  </si>
  <si>
    <t>ISMIT NENGO</t>
  </si>
  <si>
    <t>001275</t>
  </si>
  <si>
    <t>WARNI PURADIN</t>
  </si>
  <si>
    <t>001732</t>
  </si>
  <si>
    <t>MUHAMAD NASWIR B</t>
  </si>
  <si>
    <t>001737</t>
  </si>
  <si>
    <t>NOVA SURIANTY BAYAR</t>
  </si>
  <si>
    <t>001739</t>
  </si>
  <si>
    <t>CHARTINI HAPE</t>
  </si>
  <si>
    <t>001708</t>
  </si>
  <si>
    <t>RICKY TNENGAN</t>
  </si>
  <si>
    <t>001554</t>
  </si>
  <si>
    <t>MOHAMMAD ABRORI</t>
  </si>
  <si>
    <t>001555</t>
  </si>
  <si>
    <t>AISA AHMAD</t>
  </si>
  <si>
    <t>001563</t>
  </si>
  <si>
    <t>NURHUDA</t>
  </si>
  <si>
    <t>001657</t>
  </si>
  <si>
    <t>MURSAL LALOPA</t>
  </si>
  <si>
    <t>001670</t>
  </si>
  <si>
    <t>RUKIA SENEN</t>
  </si>
  <si>
    <t>001661</t>
  </si>
  <si>
    <t>MUZAKIR UBE</t>
  </si>
  <si>
    <t>001645</t>
  </si>
  <si>
    <t>DEWANTI OTOLUO</t>
  </si>
  <si>
    <t>001647</t>
  </si>
  <si>
    <t>MAIKEL MAIRUHU</t>
  </si>
  <si>
    <t>001700</t>
  </si>
  <si>
    <t>YULIANCE R SAHEA</t>
  </si>
  <si>
    <t>001681</t>
  </si>
  <si>
    <t>YENI LAMBI</t>
  </si>
  <si>
    <t>001609</t>
  </si>
  <si>
    <t>SITTI MUNIRA TABA</t>
  </si>
  <si>
    <t>001611</t>
  </si>
  <si>
    <t>ARIANTO KOPMAN</t>
  </si>
  <si>
    <t>001624</t>
  </si>
  <si>
    <t>NURLIJA DAMA</t>
  </si>
  <si>
    <t>001787</t>
  </si>
  <si>
    <t>NASRUL BUWOLO</t>
  </si>
  <si>
    <t>001788</t>
  </si>
  <si>
    <t>DEWI LESTARI</t>
  </si>
  <si>
    <t>001791</t>
  </si>
  <si>
    <t>SRI WAHYUNI NENGSI</t>
  </si>
  <si>
    <t>001799</t>
  </si>
  <si>
    <t>JUNAIDI M MADE</t>
  </si>
  <si>
    <t>001800</t>
  </si>
  <si>
    <t>SAHARBANUN TUHULELE</t>
  </si>
  <si>
    <t>000505</t>
  </si>
  <si>
    <t>RASNINI DOHU</t>
  </si>
  <si>
    <t>000504</t>
  </si>
  <si>
    <t>ARMAN SILLIA</t>
  </si>
  <si>
    <t>000213</t>
  </si>
  <si>
    <t>WELMIS P NOA</t>
  </si>
  <si>
    <t>000227</t>
  </si>
  <si>
    <t>SURNI PAWANE</t>
  </si>
  <si>
    <t>000231</t>
  </si>
  <si>
    <t>NURLAELA KASTANYA</t>
  </si>
  <si>
    <t>000274</t>
  </si>
  <si>
    <t>SITTI NURKHALISAH</t>
  </si>
  <si>
    <t>000517</t>
  </si>
  <si>
    <t>SAHRIL KURUN</t>
  </si>
  <si>
    <t>000525</t>
  </si>
  <si>
    <t>RAHMAWATI RAHMAT</t>
  </si>
  <si>
    <t>000484</t>
  </si>
  <si>
    <t>MARISA DOTER</t>
  </si>
  <si>
    <t>000487</t>
  </si>
  <si>
    <t>FAKHRUN PUA</t>
  </si>
  <si>
    <t>000491</t>
  </si>
  <si>
    <t>SRI HARTINI TONGADI</t>
  </si>
  <si>
    <t>000216</t>
  </si>
  <si>
    <t>STANLY Y MAARENDE</t>
  </si>
  <si>
    <t>000197</t>
  </si>
  <si>
    <t>DAHRUL SIBUA</t>
  </si>
  <si>
    <t>000417</t>
  </si>
  <si>
    <t>SUKRENI  TUNGKAGI</t>
  </si>
  <si>
    <t>000331</t>
  </si>
  <si>
    <t>FRANCE HINOKE</t>
  </si>
  <si>
    <t>000347</t>
  </si>
  <si>
    <t>NURMI WAHAB</t>
  </si>
  <si>
    <t>000194</t>
  </si>
  <si>
    <t>WADI S UMRAH</t>
  </si>
  <si>
    <t>000494</t>
  </si>
  <si>
    <t>IKRA LAKUDI</t>
  </si>
  <si>
    <t>000020</t>
  </si>
  <si>
    <t>KARLITA WENTRI KUSOY</t>
  </si>
  <si>
    <t>000429</t>
  </si>
  <si>
    <t>SAFRI FABANYO</t>
  </si>
  <si>
    <t>000434</t>
  </si>
  <si>
    <t>FIKRAM DJAKARIA</t>
  </si>
  <si>
    <t>000288</t>
  </si>
  <si>
    <t>M RAMLI PAWANE</t>
  </si>
  <si>
    <t>000293</t>
  </si>
  <si>
    <t>ANDI SRI WAHYUNI A C</t>
  </si>
  <si>
    <t>000122</t>
  </si>
  <si>
    <t>LILIYANTI LUKMAN</t>
  </si>
  <si>
    <t>000397</t>
  </si>
  <si>
    <t>RABIA MAMURANG</t>
  </si>
  <si>
    <t>000008</t>
  </si>
  <si>
    <t>MUNJIA SARUNI</t>
  </si>
  <si>
    <t>000082</t>
  </si>
  <si>
    <t>FAUJIA SAMIUN</t>
  </si>
  <si>
    <t xml:space="preserve">  000083</t>
  </si>
  <si>
    <t>FAISAL YUSU</t>
  </si>
  <si>
    <t>000351</t>
  </si>
  <si>
    <t>MARTISON KODOBO</t>
  </si>
  <si>
    <t>000366</t>
  </si>
  <si>
    <t>NOFITA AYU</t>
  </si>
  <si>
    <t>000057</t>
  </si>
  <si>
    <t>ERIK DADI</t>
  </si>
  <si>
    <t>000066</t>
  </si>
  <si>
    <t>HAERIJA PADOMA</t>
  </si>
  <si>
    <t>000068</t>
  </si>
  <si>
    <t>WI ASTRIYANI SUKKI</t>
  </si>
  <si>
    <t>000074</t>
  </si>
  <si>
    <t>FEBRIANA MARISA BODE</t>
  </si>
  <si>
    <t>000075</t>
  </si>
  <si>
    <t>IRWAN MOI</t>
  </si>
  <si>
    <t xml:space="preserve">  000319</t>
  </si>
  <si>
    <t>YUNUS RUMAWJR</t>
  </si>
  <si>
    <t>001090</t>
  </si>
  <si>
    <t>JULIANCI MAARONTONG</t>
  </si>
  <si>
    <t>001153</t>
  </si>
  <si>
    <t>RAMLIA TANIMBAR</t>
  </si>
  <si>
    <t>001157</t>
  </si>
  <si>
    <t>FAHRUDDIN SABAN</t>
  </si>
  <si>
    <t>001172</t>
  </si>
  <si>
    <t>MURDIANA HOLLE</t>
  </si>
  <si>
    <t>001175</t>
  </si>
  <si>
    <t>LILI S MAHASARI</t>
  </si>
  <si>
    <t>001133</t>
  </si>
  <si>
    <t>DANI ANGGRIANI DETO</t>
  </si>
  <si>
    <t>001138</t>
  </si>
  <si>
    <t>IRWAN</t>
  </si>
  <si>
    <t>000952</t>
  </si>
  <si>
    <t>HAMZA HIHURAN</t>
  </si>
  <si>
    <t>001125</t>
  </si>
  <si>
    <t>IYNNANG</t>
  </si>
  <si>
    <t>001122</t>
  </si>
  <si>
    <t>RUSMIYANTI LESSY</t>
  </si>
  <si>
    <t>001113</t>
  </si>
  <si>
    <t>MALEWA DJAMALUDIN</t>
  </si>
  <si>
    <t>000990</t>
  </si>
  <si>
    <t>MUHAMMAD AKBAR TAHER</t>
  </si>
  <si>
    <t>001000</t>
  </si>
  <si>
    <t>NURAIN ISMAIL</t>
  </si>
  <si>
    <t>001052</t>
  </si>
  <si>
    <t>MHELSENIS E LABUHA</t>
  </si>
  <si>
    <t>001062</t>
  </si>
  <si>
    <t>BURHANUDIN DJAHUN</t>
  </si>
  <si>
    <t>000899</t>
  </si>
  <si>
    <t>NISRA SENG</t>
  </si>
  <si>
    <t>000890</t>
  </si>
  <si>
    <t>ISWAN M SALEH</t>
  </si>
  <si>
    <t>000880</t>
  </si>
  <si>
    <t>ZULKIFLI KADERA</t>
  </si>
  <si>
    <t>000926</t>
  </si>
  <si>
    <t>SUSTANTI ELA ELA</t>
  </si>
  <si>
    <t>000885</t>
  </si>
  <si>
    <t>KARMILA FANDVN</t>
  </si>
  <si>
    <t>000856</t>
  </si>
  <si>
    <t>RANTI KURUNG</t>
  </si>
  <si>
    <t>000857</t>
  </si>
  <si>
    <t>LATIFA DEGE</t>
  </si>
  <si>
    <t>000863</t>
  </si>
  <si>
    <t>AMRIN LIDAWA</t>
  </si>
  <si>
    <t>000866</t>
  </si>
  <si>
    <t>WATI MUHAMMAD</t>
  </si>
  <si>
    <t>000867</t>
  </si>
  <si>
    <t>SRI BARIA ALBAR</t>
  </si>
  <si>
    <t>000872</t>
  </si>
  <si>
    <t>DELIA BESSY</t>
  </si>
  <si>
    <t>000874</t>
  </si>
  <si>
    <t>ANITA KODOBO</t>
  </si>
  <si>
    <t>000804</t>
  </si>
  <si>
    <t>MASRIA SIBUA</t>
  </si>
  <si>
    <t>000814</t>
  </si>
  <si>
    <t>YANSENS HOROWAI</t>
  </si>
  <si>
    <t>000755</t>
  </si>
  <si>
    <t>ASIS DARWIS LEKI</t>
  </si>
  <si>
    <t>000758</t>
  </si>
  <si>
    <t>FARIANI TUTUBIRA</t>
  </si>
  <si>
    <t>000769</t>
  </si>
  <si>
    <t>NURANI FANDUN</t>
  </si>
  <si>
    <t>000773</t>
  </si>
  <si>
    <t>RIA SARI PINA</t>
  </si>
  <si>
    <t>000774</t>
  </si>
  <si>
    <t>DESTRIN SENG</t>
  </si>
  <si>
    <t>000579</t>
  </si>
  <si>
    <t>HASANUDIN LESSY</t>
  </si>
  <si>
    <t>000582</t>
  </si>
  <si>
    <t>NAFSIA BUDUHAYA</t>
  </si>
  <si>
    <t>000592</t>
  </si>
  <si>
    <t>AISAH MARUAPEY</t>
  </si>
  <si>
    <t>000595</t>
  </si>
  <si>
    <t>MARIFAT DJADIKAN</t>
  </si>
  <si>
    <t>000614</t>
  </si>
  <si>
    <t>RADAN A SUSILAWATI D</t>
  </si>
  <si>
    <t>000636</t>
  </si>
  <si>
    <t>WADIJA WASIU</t>
  </si>
  <si>
    <t>000639</t>
  </si>
  <si>
    <t>NURMIYANTI BALAKUM</t>
  </si>
  <si>
    <t>000555</t>
  </si>
  <si>
    <t>RUSMIN BARANI</t>
  </si>
  <si>
    <t>000559</t>
  </si>
  <si>
    <t>MEILY KANDATI</t>
  </si>
  <si>
    <t>000574</t>
  </si>
  <si>
    <t>AINUN NOHO</t>
  </si>
  <si>
    <t>000702</t>
  </si>
  <si>
    <t>YUNGLEIT MASA</t>
  </si>
  <si>
    <t>000707</t>
  </si>
  <si>
    <t>NURJANI AR TOLONGARA</t>
  </si>
  <si>
    <t>000716</t>
  </si>
  <si>
    <t>MARDEL HENY FORNO</t>
  </si>
  <si>
    <t>000657</t>
  </si>
  <si>
    <t>KEFIN E YOAN PINOA</t>
  </si>
  <si>
    <t>000669</t>
  </si>
  <si>
    <t>IREN DARA</t>
  </si>
  <si>
    <t>000675</t>
  </si>
  <si>
    <t>SRIJUNIYANTI S</t>
  </si>
  <si>
    <t>000530</t>
  </si>
  <si>
    <t>SULASTRI M HALU</t>
  </si>
  <si>
    <t>000536</t>
  </si>
  <si>
    <t>SITTI HARTINAH BAB</t>
  </si>
  <si>
    <t>000677</t>
  </si>
  <si>
    <t>SITTI MARIYAM A L</t>
  </si>
  <si>
    <t>000685</t>
  </si>
  <si>
    <t>RIAN F BUNGAN</t>
  </si>
  <si>
    <t>000531</t>
  </si>
  <si>
    <t>HERLINA ISPOLO</t>
  </si>
  <si>
    <t>000726</t>
  </si>
  <si>
    <t>RISNAWATI ABDULLAH</t>
  </si>
  <si>
    <t>000736</t>
  </si>
  <si>
    <t>HABIBI HAMID</t>
  </si>
  <si>
    <t>000740</t>
  </si>
  <si>
    <t>APRINUS SIKUDA</t>
  </si>
  <si>
    <t>000743</t>
  </si>
  <si>
    <t>KARIYONO BAYU</t>
  </si>
  <si>
    <t>001826</t>
  </si>
  <si>
    <t>YEKSAMINA WADUI</t>
  </si>
  <si>
    <t>001827</t>
  </si>
  <si>
    <t>MIKDAR KURUNG</t>
  </si>
  <si>
    <t>001805</t>
  </si>
  <si>
    <t>RAMLA ASWAN</t>
  </si>
  <si>
    <t>001806</t>
  </si>
  <si>
    <t>SUCIPTO WONGSOSUMITO</t>
  </si>
  <si>
    <t>001809</t>
  </si>
  <si>
    <t>ASTRI ABDULLAH</t>
  </si>
  <si>
    <t>001814</t>
  </si>
  <si>
    <t>ZAINUDDIN ARIF</t>
  </si>
  <si>
    <t>001823</t>
  </si>
  <si>
    <t>SITI MUTIA NGONGANO</t>
  </si>
  <si>
    <t>001457</t>
  </si>
  <si>
    <t>SIMSON SOLEMAN</t>
  </si>
  <si>
    <t>001477</t>
  </si>
  <si>
    <t>RINALDI KADIR</t>
  </si>
  <si>
    <t>001482</t>
  </si>
  <si>
    <t>KARTINI W KURUNG</t>
  </si>
  <si>
    <t>001497</t>
  </si>
  <si>
    <t>BAMBANG HUBIHAWA</t>
  </si>
  <si>
    <t>001546</t>
  </si>
  <si>
    <t>JUFRI MANDEA</t>
  </si>
  <si>
    <t>001531</t>
  </si>
  <si>
    <t>INDRA FENDRO RAUAN</t>
  </si>
  <si>
    <t>001507</t>
  </si>
  <si>
    <t>MOCHTAR LUTFI</t>
  </si>
  <si>
    <t>001406</t>
  </si>
  <si>
    <t>RESTY SHINTYA RORING</t>
  </si>
  <si>
    <t>001415</t>
  </si>
  <si>
    <t>ROSITA I DJOHANIS</t>
  </si>
  <si>
    <t>001423</t>
  </si>
  <si>
    <t>OKTOVINA PADULE</t>
  </si>
  <si>
    <t>001424</t>
  </si>
  <si>
    <t>SUKMA ALIM</t>
  </si>
  <si>
    <t>SITI DARMITA SAMIUN</t>
  </si>
  <si>
    <t>001438</t>
  </si>
  <si>
    <t>LIDYA P KATIANDAGHO</t>
  </si>
  <si>
    <t>001439</t>
  </si>
  <si>
    <t>HAERIA SIWAL</t>
  </si>
  <si>
    <t>001445</t>
  </si>
  <si>
    <t>MUHAMMAD IBRAHIM</t>
  </si>
  <si>
    <t>001379</t>
  </si>
  <si>
    <t>RADEN MANDEA</t>
  </si>
  <si>
    <t>001384</t>
  </si>
  <si>
    <t>SITI RAHMI IBRAHIM</t>
  </si>
  <si>
    <t>000029</t>
  </si>
  <si>
    <t>RIRIN S R BOKSHOUW</t>
  </si>
  <si>
    <t>112131</t>
  </si>
  <si>
    <t>AMIR HIARAS</t>
  </si>
  <si>
    <t>001355</t>
  </si>
  <si>
    <t>SITIMUHTADINATARIMA</t>
  </si>
  <si>
    <t>001371</t>
  </si>
  <si>
    <t>IRA GANDI MANDEA</t>
  </si>
  <si>
    <t>001338</t>
  </si>
  <si>
    <t>SYAMSIAH LAHIA</t>
  </si>
  <si>
    <t>001342</t>
  </si>
  <si>
    <t>LOWISA AKEDEGE</t>
  </si>
  <si>
    <t>001189</t>
  </si>
  <si>
    <t>HARIS AMIN SALEH</t>
  </si>
  <si>
    <t>001199</t>
  </si>
  <si>
    <t>TITIN BASSO</t>
  </si>
  <si>
    <t>001209</t>
  </si>
  <si>
    <t>ROLIN SAPELA</t>
  </si>
  <si>
    <t>001298</t>
  </si>
  <si>
    <t>BEN AMI EWI</t>
  </si>
  <si>
    <t>001250</t>
  </si>
  <si>
    <t>FITRIA MANGODA</t>
  </si>
  <si>
    <t>001258</t>
  </si>
  <si>
    <t>JULAIHA LOHOR</t>
  </si>
  <si>
    <t>001269</t>
  </si>
  <si>
    <t>JULIANDRI OGUN</t>
  </si>
  <si>
    <t>001727</t>
  </si>
  <si>
    <t>RENY SYAHDOA</t>
  </si>
  <si>
    <t>001728</t>
  </si>
  <si>
    <t>ARTEMAS NANI</t>
  </si>
  <si>
    <t>001733</t>
  </si>
  <si>
    <t>SITI RAHMI BATAWI</t>
  </si>
  <si>
    <t>001740</t>
  </si>
  <si>
    <t>SILFINA SIORI</t>
  </si>
  <si>
    <t>001741</t>
  </si>
  <si>
    <t>DESLIAN DUNGIR</t>
  </si>
  <si>
    <t>001580</t>
  </si>
  <si>
    <t>HARDIYANTI UBE</t>
  </si>
  <si>
    <t>001588</t>
  </si>
  <si>
    <t>ARIYANTI PAWANE</t>
  </si>
  <si>
    <t>001589</t>
  </si>
  <si>
    <t>SRI HARTATI KARIE</t>
  </si>
  <si>
    <t>001590</t>
  </si>
  <si>
    <t>JUHRIA BAYU</t>
  </si>
  <si>
    <t>001594</t>
  </si>
  <si>
    <t>M ABI ABDILLAH  AH E</t>
  </si>
  <si>
    <t>001711</t>
  </si>
  <si>
    <t>FITRI YANTI</t>
  </si>
  <si>
    <t>001721</t>
  </si>
  <si>
    <t>ADRIEL INDARTO SULASI</t>
  </si>
  <si>
    <t>001557</t>
  </si>
  <si>
    <t>KARTINI YOISANGADJI</t>
  </si>
  <si>
    <t>001559</t>
  </si>
  <si>
    <t>JOHN WILLIAM DEHE</t>
  </si>
  <si>
    <t>001666</t>
  </si>
  <si>
    <t>RANI SULAIMAN</t>
  </si>
  <si>
    <t>001573</t>
  </si>
  <si>
    <t>MAYASARI BOLEU</t>
  </si>
  <si>
    <t>001574</t>
  </si>
  <si>
    <t>PIPIT YANTI KHARIE</t>
  </si>
  <si>
    <t>001652</t>
  </si>
  <si>
    <t>HALIJA PIGA</t>
  </si>
  <si>
    <t>001654</t>
  </si>
  <si>
    <t>SULASTRI SIRUA G</t>
  </si>
  <si>
    <t>001656</t>
  </si>
  <si>
    <t>M DASIM MANDEA</t>
  </si>
  <si>
    <t>001663</t>
  </si>
  <si>
    <t>AHUSARI SIMUDA</t>
  </si>
  <si>
    <t>001664</t>
  </si>
  <si>
    <t>FITRIA KAPALANG</t>
  </si>
  <si>
    <t>001668</t>
  </si>
  <si>
    <t>JUNAIDI TOHAU</t>
  </si>
  <si>
    <t>001644</t>
  </si>
  <si>
    <t>MUHAMMAD HAYUN</t>
  </si>
  <si>
    <t>001649</t>
  </si>
  <si>
    <t>DINESTI PIPA</t>
  </si>
  <si>
    <t>001677</t>
  </si>
  <si>
    <t>HERNI PALAR</t>
  </si>
  <si>
    <t>001682</t>
  </si>
  <si>
    <t>FITRIA PINANG</t>
  </si>
  <si>
    <t>001685</t>
  </si>
  <si>
    <t xml:space="preserve"> HARISON MANISE</t>
  </si>
  <si>
    <t>001689</t>
  </si>
  <si>
    <t>MARTINUS SOAHA</t>
  </si>
  <si>
    <t>001602</t>
  </si>
  <si>
    <t>HERLIAN PUPUNU</t>
  </si>
  <si>
    <t>001606</t>
  </si>
  <si>
    <t>EARIDA ABDUL RAHMAN</t>
  </si>
  <si>
    <t>001617</t>
  </si>
  <si>
    <t>SUYATNI WILAN</t>
  </si>
  <si>
    <t>001622</t>
  </si>
  <si>
    <t>HASRIA GORAAHE</t>
  </si>
  <si>
    <t>001783</t>
  </si>
  <si>
    <t>PILIPUS LAHO</t>
  </si>
  <si>
    <t>001760</t>
  </si>
  <si>
    <t>IRFAN KURUNG</t>
  </si>
  <si>
    <t>001763</t>
  </si>
  <si>
    <t>YULFI JELITA PUNI</t>
  </si>
  <si>
    <t>001629</t>
  </si>
  <si>
    <t>HAMRIN SELEBES</t>
  </si>
  <si>
    <t>000503</t>
  </si>
  <si>
    <t>JENITA K HANCA</t>
  </si>
  <si>
    <t>000131</t>
  </si>
  <si>
    <t>M JIHAR KODOBO</t>
  </si>
  <si>
    <t>000138</t>
  </si>
  <si>
    <t>JOHRA YUNUS</t>
  </si>
  <si>
    <t>000139</t>
  </si>
  <si>
    <t>NOVI YANTI MUHAMMAD</t>
  </si>
  <si>
    <t>000451</t>
  </si>
  <si>
    <t>SAIFUL TURKIE</t>
  </si>
  <si>
    <t>000465</t>
  </si>
  <si>
    <t>INDRIYANTI DAENG SUKY</t>
  </si>
  <si>
    <t>000468</t>
  </si>
  <si>
    <t>AKRIM POPA</t>
  </si>
  <si>
    <t>000037</t>
  </si>
  <si>
    <t>MARHAN RUPO</t>
  </si>
  <si>
    <t>000049</t>
  </si>
  <si>
    <t>RIZKI APRIA</t>
  </si>
  <si>
    <t>000244</t>
  </si>
  <si>
    <t>HAMSIR LASUMANGA</t>
  </si>
  <si>
    <t>000246</t>
  </si>
  <si>
    <t>NURUL H SALASA</t>
  </si>
  <si>
    <t>000506</t>
  </si>
  <si>
    <t>NURMILA TONGADI</t>
  </si>
  <si>
    <t>000515</t>
  </si>
  <si>
    <t>SURISNA WULANTA</t>
  </si>
  <si>
    <t>000523</t>
  </si>
  <si>
    <t>NUR AINI M SALEH</t>
  </si>
  <si>
    <t>000488</t>
  </si>
  <si>
    <t>HALIJA TUANG</t>
  </si>
  <si>
    <t>000217</t>
  </si>
  <si>
    <t>WARIO SUPRI TAMIN</t>
  </si>
  <si>
    <t>000269</t>
  </si>
  <si>
    <t>AFRIYANTI UTOKOY</t>
  </si>
  <si>
    <t>000255</t>
  </si>
  <si>
    <t>ROSMALINDA ISRIO</t>
  </si>
  <si>
    <t>000198</t>
  </si>
  <si>
    <t>MUHAMMAD CHALFIN</t>
  </si>
  <si>
    <t>000188</t>
  </si>
  <si>
    <t>SOFYAN KADIR</t>
  </si>
  <si>
    <t>000181</t>
  </si>
  <si>
    <t>KAMALIA KAPTEN</t>
  </si>
  <si>
    <t>000407</t>
  </si>
  <si>
    <t>IKHSAN ANDO</t>
  </si>
  <si>
    <t>000408</t>
  </si>
  <si>
    <t>MUTTAKIN SADIK</t>
  </si>
  <si>
    <t>000419</t>
  </si>
  <si>
    <t>INDASARI A RAHMAN</t>
  </si>
  <si>
    <t>000424</t>
  </si>
  <si>
    <t>SUSAN FRISKA TOMBOKAN</t>
  </si>
  <si>
    <t>000384</t>
  </si>
  <si>
    <t>MIRANO KAPTEN</t>
  </si>
  <si>
    <t>000338</t>
  </si>
  <si>
    <t>FERANINSI DJ BANYO</t>
  </si>
  <si>
    <t>000289</t>
  </si>
  <si>
    <t>SRI WIWIN IBRAHIM</t>
  </si>
  <si>
    <t>000291</t>
  </si>
  <si>
    <t>IRMA HANAFI</t>
  </si>
  <si>
    <t>000107</t>
  </si>
  <si>
    <t>AYAMINI TOMA OLA</t>
  </si>
  <si>
    <t>000117</t>
  </si>
  <si>
    <t>HAMIM PUNI</t>
  </si>
  <si>
    <t xml:space="preserve">  00079</t>
  </si>
  <si>
    <t>NURSIDA PINA</t>
  </si>
  <si>
    <t>000012</t>
  </si>
  <si>
    <t>WARDA SIBUA</t>
  </si>
  <si>
    <t>000017</t>
  </si>
  <si>
    <t>IYNDAH AR KIAT</t>
  </si>
  <si>
    <t xml:space="preserve">  000096</t>
  </si>
  <si>
    <t>JUBAIDA KURUNG</t>
  </si>
  <si>
    <t>000061</t>
  </si>
  <si>
    <t>KRISNA W RAHWARIN</t>
  </si>
  <si>
    <t>000070</t>
  </si>
  <si>
    <t>SUNARTI BIDULLAH</t>
  </si>
  <si>
    <t xml:space="preserve">  000306</t>
  </si>
  <si>
    <t>MUHAMMAD TAIB NURDIN</t>
  </si>
  <si>
    <t>000167</t>
  </si>
  <si>
    <t>MAX  SALAMA</t>
  </si>
  <si>
    <t>001100</t>
  </si>
  <si>
    <t>NURLELA SANGAJI</t>
  </si>
  <si>
    <t>001158</t>
  </si>
  <si>
    <t>HERLING MAHASARI</t>
  </si>
  <si>
    <t>001164</t>
  </si>
  <si>
    <t>SRI HETI BANGGAI</t>
  </si>
  <si>
    <t>001142</t>
  </si>
  <si>
    <t>FITRIYANI SIYARA</t>
  </si>
  <si>
    <t>000977</t>
  </si>
  <si>
    <t>TAUFAN ENGE EN</t>
  </si>
  <si>
    <t>000912</t>
  </si>
  <si>
    <t xml:space="preserve"> ARIATI PUASA</t>
  </si>
  <si>
    <t>000918</t>
  </si>
  <si>
    <t>RINTO SAKOLA</t>
  </si>
  <si>
    <t>001040</t>
  </si>
  <si>
    <t>NURMINA TJAN</t>
  </si>
  <si>
    <t>001029</t>
  </si>
  <si>
    <t>HAIRAT SOLEMAN</t>
  </si>
  <si>
    <t>001026</t>
  </si>
  <si>
    <t>SARIFA NAIM</t>
  </si>
  <si>
    <t>001057</t>
  </si>
  <si>
    <t>RASMIN ALFIAN</t>
  </si>
  <si>
    <t>001015</t>
  </si>
  <si>
    <t>SITI HARDIANTI RIO</t>
  </si>
  <si>
    <t>000897</t>
  </si>
  <si>
    <t>NURHAN KOPMAN</t>
  </si>
  <si>
    <t>000895</t>
  </si>
  <si>
    <t>IRWANTO TAE</t>
  </si>
  <si>
    <t>000893</t>
  </si>
  <si>
    <t>JULHIZA ZAMRUD</t>
  </si>
  <si>
    <t>000868</t>
  </si>
  <si>
    <t>RISNO HANTJA</t>
  </si>
  <si>
    <t>000785</t>
  </si>
  <si>
    <t>HARTATI M RALA</t>
  </si>
  <si>
    <t>000757</t>
  </si>
  <si>
    <t>SADAM M ANO</t>
  </si>
  <si>
    <t>000698</t>
  </si>
  <si>
    <t>FRENCE WERINUSSA</t>
  </si>
  <si>
    <t>000721</t>
  </si>
  <si>
    <t>SANDRANITA HI ARAS</t>
  </si>
  <si>
    <t>000673</t>
  </si>
  <si>
    <t>ILHAM DODO</t>
  </si>
  <si>
    <t>000528</t>
  </si>
  <si>
    <t>YUYUN SIBUA</t>
  </si>
  <si>
    <t>000544</t>
  </si>
  <si>
    <t>SITNIA MANDEA</t>
  </si>
  <si>
    <t>000682</t>
  </si>
  <si>
    <t>SAPNITA LAMONI</t>
  </si>
  <si>
    <t>000688</t>
  </si>
  <si>
    <t>HAZRAN ZAMRUD</t>
  </si>
  <si>
    <t>000689</t>
  </si>
  <si>
    <t>AGUS SALIM ABDULLAH</t>
  </si>
  <si>
    <t>000750</t>
  </si>
  <si>
    <t>MAHFUD TOTONA</t>
  </si>
  <si>
    <t>001802</t>
  </si>
  <si>
    <t>EMA SANGATE</t>
  </si>
  <si>
    <t>001816</t>
  </si>
  <si>
    <t>TERY TURKIE</t>
  </si>
  <si>
    <t>001 89</t>
  </si>
  <si>
    <t>YANTI TARUSSY</t>
  </si>
  <si>
    <t>001479</t>
  </si>
  <si>
    <t>RASMAN RATIB</t>
  </si>
  <si>
    <t>001538</t>
  </si>
  <si>
    <t>ARTIS TJAN</t>
  </si>
  <si>
    <t>001541</t>
  </si>
  <si>
    <t>LEX K TAKARENDEHANG</t>
  </si>
  <si>
    <t>001417</t>
  </si>
  <si>
    <t>NATALIA H KELIAN</t>
  </si>
  <si>
    <t>001436</t>
  </si>
  <si>
    <t>DEHANI LABAKA</t>
  </si>
  <si>
    <t>001392</t>
  </si>
  <si>
    <t>SISWANTI LANOKO</t>
  </si>
  <si>
    <t>001182</t>
  </si>
  <si>
    <t>HAJAR MAYA SERANG</t>
  </si>
  <si>
    <t>001192</t>
  </si>
  <si>
    <t>YETRO YT NETE</t>
  </si>
  <si>
    <t>001196</t>
  </si>
  <si>
    <t>YUNUS TALIKI</t>
  </si>
  <si>
    <t>001217</t>
  </si>
  <si>
    <t>SIMION BIDOR</t>
  </si>
  <si>
    <t>001219</t>
  </si>
  <si>
    <t>ALMIJAN SIBUA</t>
  </si>
  <si>
    <t>001220</t>
  </si>
  <si>
    <t>AGISTA T SALAMOR</t>
  </si>
  <si>
    <t>001247</t>
  </si>
  <si>
    <t>MARCELINO SUMAR DI</t>
  </si>
  <si>
    <t>001302</t>
  </si>
  <si>
    <t>SARTIKA KURUNG</t>
  </si>
  <si>
    <t>001597</t>
  </si>
  <si>
    <t>MARNI LANONI</t>
  </si>
  <si>
    <t>001719</t>
  </si>
  <si>
    <t>SAFRIA BALAHA</t>
  </si>
  <si>
    <t>001723</t>
  </si>
  <si>
    <t>IMAS GUSTINI</t>
  </si>
  <si>
    <t>001653</t>
  </si>
  <si>
    <t>NURLAILA LASUT</t>
  </si>
  <si>
    <t>001673</t>
  </si>
  <si>
    <t>ROSDIANA MAKAUSI</t>
  </si>
  <si>
    <t>001615</t>
  </si>
  <si>
    <t>RAMLI KAMIS</t>
  </si>
  <si>
    <t>001773</t>
  </si>
  <si>
    <t>IDHAN</t>
  </si>
  <si>
    <t>000210</t>
  </si>
  <si>
    <t>SITI AISAH RIO</t>
  </si>
  <si>
    <t>000207</t>
  </si>
  <si>
    <t>HAFNI MOLOKU</t>
  </si>
  <si>
    <t>000206</t>
  </si>
  <si>
    <t>SOFIAN ETEKE</t>
  </si>
  <si>
    <t>000238</t>
  </si>
  <si>
    <t>MASYANTO ADA</t>
  </si>
  <si>
    <t>000254</t>
  </si>
  <si>
    <t>TRESYE SAHERTIAN</t>
  </si>
  <si>
    <t>000199</t>
  </si>
  <si>
    <t>EKA WATI KAIMUDIN</t>
  </si>
  <si>
    <t>000195</t>
  </si>
  <si>
    <t>LISA SUDJE</t>
  </si>
  <si>
    <t>000377</t>
  </si>
  <si>
    <t>SALAMAT JAMAL</t>
  </si>
  <si>
    <t>000343</t>
  </si>
  <si>
    <t>RISNAWATI</t>
  </si>
  <si>
    <t>000339</t>
  </si>
  <si>
    <t>YURNI SAFAR</t>
  </si>
  <si>
    <t>000450</t>
  </si>
  <si>
    <t>FERAWATI DAENG ALI</t>
  </si>
  <si>
    <t>000103</t>
  </si>
  <si>
    <t>JEIN OLFIA S BITTY</t>
  </si>
  <si>
    <t>000121</t>
  </si>
  <si>
    <t>HARISA SAFAR</t>
  </si>
  <si>
    <t xml:space="preserve">  00078</t>
  </si>
  <si>
    <t>RAMISA GAPANG</t>
  </si>
  <si>
    <t>000059</t>
  </si>
  <si>
    <t xml:space="preserve"> NURMAN HUSAIN</t>
  </si>
  <si>
    <t xml:space="preserve">  000311</t>
  </si>
  <si>
    <t>ENDELINA DANO</t>
  </si>
  <si>
    <t xml:space="preserve">  000325</t>
  </si>
  <si>
    <t>YULITA TAMATOMPO</t>
  </si>
  <si>
    <t>001167</t>
  </si>
  <si>
    <t>MUHAMAD ALI HAJI</t>
  </si>
  <si>
    <t>001003</t>
  </si>
  <si>
    <t>KRISTIN SOLEMAN</t>
  </si>
  <si>
    <t>000921</t>
  </si>
  <si>
    <t>RAFIK PINANG</t>
  </si>
  <si>
    <t>000925</t>
  </si>
  <si>
    <t>ROBERTHO LAMBERTUS</t>
  </si>
  <si>
    <t>001028</t>
  </si>
  <si>
    <t>MARKUS HIHIKA</t>
  </si>
  <si>
    <t>001066</t>
  </si>
  <si>
    <t>FRANSINA A. TEMPO</t>
  </si>
  <si>
    <t>000927</t>
  </si>
  <si>
    <t>TIDORA SENG</t>
  </si>
  <si>
    <t>000882</t>
  </si>
  <si>
    <t>MINARTI SARAMBAE</t>
  </si>
  <si>
    <t>000850</t>
  </si>
  <si>
    <t>SRIYUNI ISMAIL MOI</t>
  </si>
  <si>
    <t>000787</t>
  </si>
  <si>
    <t>MARSOL SIFU</t>
  </si>
  <si>
    <t>000800</t>
  </si>
  <si>
    <t>DEN SOLEMAN</t>
  </si>
  <si>
    <t>000822</t>
  </si>
  <si>
    <t>JUHAIFAH DOROOBI</t>
  </si>
  <si>
    <t>000824</t>
  </si>
  <si>
    <t>ABDUL HAMID ABDAN</t>
  </si>
  <si>
    <t>000771</t>
  </si>
  <si>
    <t>RUSDIANA PUASA</t>
  </si>
  <si>
    <t>000699</t>
  </si>
  <si>
    <t>ADRIANA ROBO</t>
  </si>
  <si>
    <t>000700</t>
  </si>
  <si>
    <t>RION BALONGI</t>
  </si>
  <si>
    <t>000613</t>
  </si>
  <si>
    <t>INTAN PUA</t>
  </si>
  <si>
    <t>000624</t>
  </si>
  <si>
    <t>ISASKAR BAYANI</t>
  </si>
  <si>
    <t>000567</t>
  </si>
  <si>
    <t>SALFA TANIMBAR</t>
  </si>
  <si>
    <t>000573</t>
  </si>
  <si>
    <t>NAFRIL KONDIHI</t>
  </si>
  <si>
    <t>000724</t>
  </si>
  <si>
    <t>RISWANDI DAENG BACO</t>
  </si>
  <si>
    <t>000651</t>
  </si>
  <si>
    <t>NURHAJI PITA</t>
  </si>
  <si>
    <t>000656</t>
  </si>
  <si>
    <t>LENI MARLINA IWISARA</t>
  </si>
  <si>
    <t>000659</t>
  </si>
  <si>
    <t>SULTIYA HASAN</t>
  </si>
  <si>
    <t>000676</t>
  </si>
  <si>
    <t>RINAEKASARIWARINO</t>
  </si>
  <si>
    <t>000681</t>
  </si>
  <si>
    <t>MUAMAR LATOWO</t>
  </si>
  <si>
    <t>000732</t>
  </si>
  <si>
    <t>SAHABUDIN NASARUDIN</t>
  </si>
  <si>
    <t>000739</t>
  </si>
  <si>
    <t>NAHRA WAHAB</t>
  </si>
  <si>
    <t>001820</t>
  </si>
  <si>
    <t>TITI SUMIATI SAFAR</t>
  </si>
  <si>
    <t>001467</t>
  </si>
  <si>
    <t>SAIR TULADO</t>
  </si>
  <si>
    <t>001489</t>
  </si>
  <si>
    <t>FENI Y PEBUKIRAN</t>
  </si>
  <si>
    <t>001536</t>
  </si>
  <si>
    <t>MAIMUNA MOLOKU</t>
  </si>
  <si>
    <t>001516</t>
  </si>
  <si>
    <t>RIO SUKMA DO DASIM</t>
  </si>
  <si>
    <t>001512</t>
  </si>
  <si>
    <t>MAGFIRA HI HAMID</t>
  </si>
  <si>
    <t>001383</t>
  </si>
  <si>
    <t>GOMER PODI PODI</t>
  </si>
  <si>
    <t>000820</t>
  </si>
  <si>
    <t>AKIL HI DAHLAN</t>
  </si>
  <si>
    <t>001366</t>
  </si>
  <si>
    <t>RESTI NOVITA HERAT</t>
  </si>
  <si>
    <t>001204</t>
  </si>
  <si>
    <t>HASRIA SADEK</t>
  </si>
  <si>
    <t>001225</t>
  </si>
  <si>
    <t>MALKA KOIMAKIE</t>
  </si>
  <si>
    <t>001282</t>
  </si>
  <si>
    <t>DELFINA TARAUDU</t>
  </si>
  <si>
    <t>001243</t>
  </si>
  <si>
    <t>MARHARD RAHAMATI</t>
  </si>
  <si>
    <t>001267</t>
  </si>
  <si>
    <t>BASRI DJAUHAR</t>
  </si>
  <si>
    <t>001729</t>
  </si>
  <si>
    <t>MARIANA BARA</t>
  </si>
  <si>
    <t>001596</t>
  </si>
  <si>
    <t>HAN SIRUANG</t>
  </si>
  <si>
    <t>001718</t>
  </si>
  <si>
    <t>MARWA GORAAHE</t>
  </si>
  <si>
    <t>001561</t>
  </si>
  <si>
    <t>SAFRA ASU</t>
  </si>
  <si>
    <t>RAMLAN APRIADI</t>
  </si>
  <si>
    <t>001777</t>
  </si>
  <si>
    <t>SRI WATI H KAMEL</t>
  </si>
  <si>
    <t>001762</t>
  </si>
  <si>
    <t>ASRINI SIDOGU</t>
  </si>
  <si>
    <t>000205</t>
  </si>
  <si>
    <t>HARUN BABA</t>
  </si>
  <si>
    <t>000144</t>
  </si>
  <si>
    <t>ARDILINDA ADA</t>
  </si>
  <si>
    <t>000248</t>
  </si>
  <si>
    <t>HELI KUSTRINA HAPE</t>
  </si>
  <si>
    <t>000518</t>
  </si>
  <si>
    <t>RUSTAM H  ISHAK</t>
  </si>
  <si>
    <t>000221</t>
  </si>
  <si>
    <t>RANIMA SIRUANG</t>
  </si>
  <si>
    <t>000387</t>
  </si>
  <si>
    <t>SATRIA RAJUNA</t>
  </si>
  <si>
    <t>000336</t>
  </si>
  <si>
    <t>NENNI TRIANA KUHON</t>
  </si>
  <si>
    <t>000437</t>
  </si>
  <si>
    <t>NUR AFNI KAPAL</t>
  </si>
  <si>
    <t>00284</t>
  </si>
  <si>
    <t>ALGAZALI LOHOR</t>
  </si>
  <si>
    <t>000102</t>
  </si>
  <si>
    <t>AYU NINGSI BATAWI</t>
  </si>
  <si>
    <t>000120</t>
  </si>
  <si>
    <t>ARNUS DALAWER</t>
  </si>
  <si>
    <t>000081</t>
  </si>
  <si>
    <t>BACHTIAR MANDEA</t>
  </si>
  <si>
    <t>000392</t>
  </si>
  <si>
    <t>FIKRAM DOMINGGUS</t>
  </si>
  <si>
    <t>000007</t>
  </si>
  <si>
    <t>MUHAMMAD TAHRI LANTU</t>
  </si>
  <si>
    <t xml:space="preserve"> 000085</t>
  </si>
  <si>
    <t>SARI MALA</t>
  </si>
  <si>
    <t>000372</t>
  </si>
  <si>
    <t>HAFSA TIBU</t>
  </si>
  <si>
    <t>001134</t>
  </si>
  <si>
    <t>ASRIL DRAKEL</t>
  </si>
  <si>
    <t>000956</t>
  </si>
  <si>
    <t>IKBAL HI ABD GANI</t>
  </si>
  <si>
    <t>000937</t>
  </si>
  <si>
    <t>YUSUP DAIYAN</t>
  </si>
  <si>
    <t>000848</t>
  </si>
  <si>
    <t>HESTILOWRAWLINGS T</t>
  </si>
  <si>
    <t>000844</t>
  </si>
  <si>
    <t>KASMIR ISHAK</t>
  </si>
  <si>
    <t>000843</t>
  </si>
  <si>
    <t>RINI WIDAYANTI HADI</t>
  </si>
  <si>
    <t>000840</t>
  </si>
  <si>
    <t>YONATAN RAKOMOLE</t>
  </si>
  <si>
    <t xml:space="preserve"> 000830</t>
  </si>
  <si>
    <t>LUTFI AMBARAK</t>
  </si>
  <si>
    <t>000853</t>
  </si>
  <si>
    <t>SUDARNI PINANG</t>
  </si>
  <si>
    <t>000862</t>
  </si>
  <si>
    <t>BADARDINJABAR</t>
  </si>
  <si>
    <t>000803</t>
  </si>
  <si>
    <t>DOHENDRO PELEU</t>
  </si>
  <si>
    <t>000696</t>
  </si>
  <si>
    <t>SAMSUDIN RAJAB</t>
  </si>
  <si>
    <t>000697</t>
  </si>
  <si>
    <t>ALMUDIN SIBILO</t>
  </si>
  <si>
    <t>000562</t>
  </si>
  <si>
    <t>SUKMAWATI ABD SALAM</t>
  </si>
  <si>
    <t>000629</t>
  </si>
  <si>
    <t>IKLIMA B. RAHMATULLAH</t>
  </si>
  <si>
    <t>000630</t>
  </si>
  <si>
    <t>NUR MUSABA KURUNG</t>
  </si>
  <si>
    <t>000655</t>
  </si>
  <si>
    <t>SARIFA RIO</t>
  </si>
  <si>
    <t>001481</t>
  </si>
  <si>
    <t>NOPIN SAPELA</t>
  </si>
  <si>
    <t>001540</t>
  </si>
  <si>
    <t>YERCI DJUMATI</t>
  </si>
  <si>
    <t>001549</t>
  </si>
  <si>
    <t>NURDIN WALANDA</t>
  </si>
  <si>
    <t>001414</t>
  </si>
  <si>
    <t>ROSALINA DUAN</t>
  </si>
  <si>
    <t>001425</t>
  </si>
  <si>
    <t>ROSTI KONDIHI</t>
  </si>
  <si>
    <t>001448</t>
  </si>
  <si>
    <t>NURLAILA GUMOHUNG</t>
  </si>
  <si>
    <t>001359</t>
  </si>
  <si>
    <t>ALFRISON MILA</t>
  </si>
  <si>
    <t>001311</t>
  </si>
  <si>
    <t>SUHAEMI SYAFAR</t>
  </si>
  <si>
    <t>001339</t>
  </si>
  <si>
    <t>HERNAWATI SOLEMAN</t>
  </si>
  <si>
    <t>001177</t>
  </si>
  <si>
    <t>MAYA MONODOK</t>
  </si>
  <si>
    <t>001190</t>
  </si>
  <si>
    <t>ANA ABDURAHMAN</t>
  </si>
  <si>
    <t>001238</t>
  </si>
  <si>
    <t>SITI ASU</t>
  </si>
  <si>
    <t>001747</t>
  </si>
  <si>
    <t>HARYADI MANGODA</t>
  </si>
  <si>
    <t>001702</t>
  </si>
  <si>
    <t>HENY HANTJA</t>
  </si>
  <si>
    <t>001552</t>
  </si>
  <si>
    <t>SITI AISAH BOBOLEHA</t>
  </si>
  <si>
    <t>001690</t>
  </si>
  <si>
    <t>NURMALA PATURO</t>
  </si>
  <si>
    <t>001607</t>
  </si>
  <si>
    <t>JAMIYAN GADEANG</t>
  </si>
  <si>
    <t>001619</t>
  </si>
  <si>
    <t>YULCE YULIANA BAWOLE</t>
  </si>
  <si>
    <t>001754</t>
  </si>
  <si>
    <t>ASNO BABA</t>
  </si>
  <si>
    <t>001628</t>
  </si>
  <si>
    <t>ADRIAN TAHABU</t>
  </si>
  <si>
    <t>000467</t>
  </si>
  <si>
    <t>SAMSUL BAHRIY BADJ K</t>
  </si>
  <si>
    <t>000242</t>
  </si>
  <si>
    <t>IRFANDI LASINARI</t>
  </si>
  <si>
    <t>000273</t>
  </si>
  <si>
    <t>RAHMAD VIKRAM AR</t>
  </si>
  <si>
    <t>000257</t>
  </si>
  <si>
    <t>LUSIANA PATTY</t>
  </si>
  <si>
    <t>000423</t>
  </si>
  <si>
    <t>ASTUTI ABD RAHMAN</t>
  </si>
  <si>
    <t>000337</t>
  </si>
  <si>
    <t>IRWANA S DJINDADI</t>
  </si>
  <si>
    <t>000520</t>
  </si>
  <si>
    <t>FATMA TARIWI</t>
  </si>
  <si>
    <t>000110</t>
  </si>
  <si>
    <t>EMI SADIK</t>
  </si>
  <si>
    <t>000014</t>
  </si>
  <si>
    <t>NURHANIFA HEUVELMAN</t>
  </si>
  <si>
    <t>001104</t>
  </si>
  <si>
    <t>SURIYANTI LAGEDU</t>
  </si>
  <si>
    <t>001110</t>
  </si>
  <si>
    <t>NURMINA HADAD</t>
  </si>
  <si>
    <t>000991</t>
  </si>
  <si>
    <t>FIFI ARIANTI JIBU</t>
  </si>
  <si>
    <t>000998</t>
  </si>
  <si>
    <t>INSAN JAELAN</t>
  </si>
  <si>
    <t>000922</t>
  </si>
  <si>
    <t>MESKE OSIANG</t>
  </si>
  <si>
    <t>000898</t>
  </si>
  <si>
    <t>ASMIWANTI TAE</t>
  </si>
  <si>
    <t>000805</t>
  </si>
  <si>
    <t>FITRA KONDIHI</t>
  </si>
  <si>
    <t>000763</t>
  </si>
  <si>
    <t>SULISNO EM</t>
  </si>
  <si>
    <t>000643</t>
  </si>
  <si>
    <t>LAUHIN UBE</t>
  </si>
  <si>
    <t>000646</t>
  </si>
  <si>
    <t>OTNIEL TAKOU</t>
  </si>
  <si>
    <t>000715</t>
  </si>
  <si>
    <t>FETRIANTI KAKAHIS</t>
  </si>
  <si>
    <t>000723</t>
  </si>
  <si>
    <t>REIKES SENG</t>
  </si>
  <si>
    <t>000653</t>
  </si>
  <si>
    <t>SAMSURI LAODE</t>
  </si>
  <si>
    <t>000662</t>
  </si>
  <si>
    <t>RIFKA D JURAME</t>
  </si>
  <si>
    <t>000664</t>
  </si>
  <si>
    <t>MASNI KURUNG</t>
  </si>
  <si>
    <t>000668</t>
  </si>
  <si>
    <t>SITTI HAJI BOGA</t>
  </si>
  <si>
    <t>000687</t>
  </si>
  <si>
    <t>SERLI R SARUNAN</t>
  </si>
  <si>
    <t>001801</t>
  </si>
  <si>
    <t>ANDRI SEBA</t>
  </si>
  <si>
    <t>001496</t>
  </si>
  <si>
    <t>YULSTENSDINA NETE</t>
  </si>
  <si>
    <t>001514</t>
  </si>
  <si>
    <t>MISKE PILAT</t>
  </si>
  <si>
    <t>001435</t>
  </si>
  <si>
    <t>ANITA  DOMINGGUS</t>
  </si>
  <si>
    <t>001446</t>
  </si>
  <si>
    <t>HERI HADI</t>
  </si>
  <si>
    <t>001395</t>
  </si>
  <si>
    <t>SUBHAN BUTON</t>
  </si>
  <si>
    <t>001348</t>
  </si>
  <si>
    <t>MEDISQN SH MANSA</t>
  </si>
  <si>
    <t>001198</t>
  </si>
  <si>
    <t>SITNA KAUFA</t>
  </si>
  <si>
    <t>001276</t>
  </si>
  <si>
    <t>REYZA</t>
  </si>
  <si>
    <t>001230</t>
  </si>
  <si>
    <t>BAIHAJI LOHOR</t>
  </si>
  <si>
    <t>001255</t>
  </si>
  <si>
    <t>MAHAJIR M SENG</t>
  </si>
  <si>
    <t>001260</t>
  </si>
  <si>
    <t>WIWIN S PU OTIGA</t>
  </si>
  <si>
    <t>001576</t>
  </si>
  <si>
    <t>KAIDA BATAWI</t>
  </si>
  <si>
    <t>001704</t>
  </si>
  <si>
    <t>IDAM ABD SAMAD</t>
  </si>
  <si>
    <t>001679</t>
  </si>
  <si>
    <t>MARDILA DANOPA</t>
  </si>
  <si>
    <t>001697</t>
  </si>
  <si>
    <t>SAIFUL GAWA</t>
  </si>
  <si>
    <t>ESTER MAINE</t>
  </si>
  <si>
    <t>000134</t>
  </si>
  <si>
    <t>KARMILA LAMONI</t>
  </si>
  <si>
    <t>000136</t>
  </si>
  <si>
    <t>SURYANI ABDULLAH</t>
  </si>
  <si>
    <t>000474</t>
  </si>
  <si>
    <t>MUHAMMAD TAKDIR</t>
  </si>
  <si>
    <t>000232</t>
  </si>
  <si>
    <t>RAHMAWATI SIU</t>
  </si>
  <si>
    <t>000234</t>
  </si>
  <si>
    <t>HAJIJA ADE LOHOR</t>
  </si>
  <si>
    <t>000243</t>
  </si>
  <si>
    <t>SUDARMAN</t>
  </si>
  <si>
    <t>000260</t>
  </si>
  <si>
    <t>IDA FITRIA DAENG BASSO</t>
  </si>
  <si>
    <t>000259</t>
  </si>
  <si>
    <t>RUSNA FORNO</t>
  </si>
  <si>
    <t>000187</t>
  </si>
  <si>
    <t>DEWI INDSARI HI RAUF</t>
  </si>
  <si>
    <t>000176</t>
  </si>
  <si>
    <t>MHD RAFIK SIBUA</t>
  </si>
  <si>
    <t>001781</t>
  </si>
  <si>
    <t>KARTINI PASS I</t>
  </si>
  <si>
    <t>0040 9</t>
  </si>
  <si>
    <t>MUSRIAYANI WOWA</t>
  </si>
  <si>
    <t>000021</t>
  </si>
  <si>
    <t>MARTINI JULENG</t>
  </si>
  <si>
    <t>000428</t>
  </si>
  <si>
    <t>BAISAM LAPUR</t>
  </si>
  <si>
    <t>000449</t>
  </si>
  <si>
    <t>ERWIN AHMAD</t>
  </si>
  <si>
    <t>000394</t>
  </si>
  <si>
    <t>ANDRYANI MARASABESSY</t>
  </si>
  <si>
    <t>000003</t>
  </si>
  <si>
    <t>M RISAL UMAR</t>
  </si>
  <si>
    <t>000161</t>
  </si>
  <si>
    <t>AMIN MASUKU</t>
  </si>
  <si>
    <t>000162</t>
  </si>
  <si>
    <t>DJUHAIRIA YUNUS</t>
  </si>
  <si>
    <t>000063</t>
  </si>
  <si>
    <t>SARTINI SAMSUDIN</t>
  </si>
  <si>
    <t>000071</t>
  </si>
  <si>
    <t>IIN DARYATI SAMUAL</t>
  </si>
  <si>
    <t xml:space="preserve">  000315</t>
  </si>
  <si>
    <t>FAHMID JURAME</t>
  </si>
  <si>
    <t xml:space="preserve">  000323</t>
  </si>
  <si>
    <t>YUSMI TI KALAKI</t>
  </si>
  <si>
    <t>001082</t>
  </si>
  <si>
    <t>NURMIATI KOPMAN</t>
  </si>
  <si>
    <t>001091</t>
  </si>
  <si>
    <t>YASMIN AHMAD KARIM</t>
  </si>
  <si>
    <t>000967</t>
  </si>
  <si>
    <t>ANNISA SIRUANG</t>
  </si>
  <si>
    <t>001101</t>
  </si>
  <si>
    <t>NURDEWI MAMURANG</t>
  </si>
  <si>
    <t>000975</t>
  </si>
  <si>
    <t>ROSITA SIBUA</t>
  </si>
  <si>
    <t>001011</t>
  </si>
  <si>
    <t>HAFSA M. ADJAM</t>
  </si>
  <si>
    <t>001060</t>
  </si>
  <si>
    <t>BAMBANG DOKADER</t>
  </si>
  <si>
    <t>001069</t>
  </si>
  <si>
    <t>SUPARJO DJALAL</t>
  </si>
  <si>
    <t>000847</t>
  </si>
  <si>
    <t>HASMA SISIPO</t>
  </si>
  <si>
    <t>000854</t>
  </si>
  <si>
    <t>FITRIYANI TONGGOL</t>
  </si>
  <si>
    <t>000762</t>
  </si>
  <si>
    <t>ISTI SILFANA BUNGAN</t>
  </si>
  <si>
    <t>000764</t>
  </si>
  <si>
    <t>MARSEYOLMI PIPA</t>
  </si>
  <si>
    <t>000695</t>
  </si>
  <si>
    <t>M FAISAL HI DJAFAR</t>
  </si>
  <si>
    <t>000616</t>
  </si>
  <si>
    <t>M TAKDIR RAHIM</t>
  </si>
  <si>
    <t>000619</t>
  </si>
  <si>
    <t>SUSANTI ISMAIL</t>
  </si>
  <si>
    <t>000637</t>
  </si>
  <si>
    <t>LAGU MAN WASIU</t>
  </si>
  <si>
    <t>000640</t>
  </si>
  <si>
    <t>SARTIKA DJOGE</t>
  </si>
  <si>
    <t>000645</t>
  </si>
  <si>
    <t>RONA APRILIA PUN I</t>
  </si>
  <si>
    <t>000564</t>
  </si>
  <si>
    <t>NENENG SUMIRA ASWAN</t>
  </si>
  <si>
    <t>000706</t>
  </si>
  <si>
    <t>NURLAINI BARANI</t>
  </si>
  <si>
    <t>000684</t>
  </si>
  <si>
    <t>ARIENS PAPADAKA</t>
  </si>
  <si>
    <t>001808</t>
  </si>
  <si>
    <t>HARNA SARKOL</t>
  </si>
  <si>
    <t>000745</t>
  </si>
  <si>
    <t>SITI SARIFA LOMAN</t>
  </si>
  <si>
    <t>001822</t>
  </si>
  <si>
    <t>VIVI MANISE</t>
  </si>
  <si>
    <t>001469</t>
  </si>
  <si>
    <t>YUNITHA SAHULATTA</t>
  </si>
  <si>
    <t>001471</t>
  </si>
  <si>
    <t>MUHAJIRIA A TOMAGOLA</t>
  </si>
  <si>
    <t>001521</t>
  </si>
  <si>
    <t>RONALD MAEDO</t>
  </si>
  <si>
    <t>001601</t>
  </si>
  <si>
    <t>ELIESER BARAHAMA</t>
  </si>
  <si>
    <t>001185</t>
  </si>
  <si>
    <t>JUHRIA HASAN</t>
  </si>
  <si>
    <t>001200</t>
  </si>
  <si>
    <t>ASNAWIYA MAMURANG</t>
  </si>
  <si>
    <t>001215</t>
  </si>
  <si>
    <t>INDRA EBIT</t>
  </si>
  <si>
    <t>001224</t>
  </si>
  <si>
    <t>JULFI POSU</t>
  </si>
  <si>
    <t>001709</t>
  </si>
  <si>
    <t>NURLINA MANAF</t>
  </si>
  <si>
    <t>001758</t>
  </si>
  <si>
    <t>JAFAR BANYO</t>
  </si>
  <si>
    <t>000470</t>
  </si>
  <si>
    <t>KALSUM KOPMAN</t>
  </si>
  <si>
    <t>000471</t>
  </si>
  <si>
    <t>FASRIANI KABAYO</t>
  </si>
  <si>
    <t>000039</t>
  </si>
  <si>
    <t>YUNITA BASYARUN</t>
  </si>
  <si>
    <t>000249</t>
  </si>
  <si>
    <t>SANTI KURUNG</t>
  </si>
  <si>
    <t>000381</t>
  </si>
  <si>
    <t>SUSI ABD KADIR</t>
  </si>
  <si>
    <t>000282</t>
  </si>
  <si>
    <t>IRDA LOLODI</t>
  </si>
  <si>
    <t>000286</t>
  </si>
  <si>
    <t>RAHMAWATI LAGEDU</t>
  </si>
  <si>
    <t>000087</t>
  </si>
  <si>
    <t>BAHRIA SIBUA</t>
  </si>
  <si>
    <t xml:space="preserve">  000094</t>
  </si>
  <si>
    <t>ERNA DODO</t>
  </si>
  <si>
    <t xml:space="preserve">  000100</t>
  </si>
  <si>
    <t>SUSAN BUNGAN</t>
  </si>
  <si>
    <t>000970</t>
  </si>
  <si>
    <t>MAHFUD RASAI</t>
  </si>
  <si>
    <t>001106</t>
  </si>
  <si>
    <t>NURLAILA TUGIMAN</t>
  </si>
  <si>
    <t>001050</t>
  </si>
  <si>
    <t>MAYA AFRYANTI BUWOLO</t>
  </si>
  <si>
    <t>001012</t>
  </si>
  <si>
    <t>SITTI WALIDA BAINUR</t>
  </si>
  <si>
    <t>000939</t>
  </si>
  <si>
    <t>ARNIMUS HANTJA</t>
  </si>
  <si>
    <t>000879</t>
  </si>
  <si>
    <t>ARIYANTO J MAJID</t>
  </si>
  <si>
    <t>000878</t>
  </si>
  <si>
    <t>DEWI SARTIKA KURUN</t>
  </si>
  <si>
    <t>000570</t>
  </si>
  <si>
    <t>SUWARNAIN ORANGBA</t>
  </si>
  <si>
    <t>000541</t>
  </si>
  <si>
    <t>FADILA MAILOA</t>
  </si>
  <si>
    <t>001807</t>
  </si>
  <si>
    <t>NONA MUCHLIS PIPA</t>
  </si>
  <si>
    <t>001461</t>
  </si>
  <si>
    <t>SOFYAN MANAKE</t>
  </si>
  <si>
    <t>001470</t>
  </si>
  <si>
    <t>MURNI SABTU</t>
  </si>
  <si>
    <t>001344</t>
  </si>
  <si>
    <t>SATIA AHSAN</t>
  </si>
  <si>
    <t>001257</t>
  </si>
  <si>
    <t>MARTINUS DADI</t>
  </si>
  <si>
    <t>000149</t>
  </si>
  <si>
    <t>APSARI ZAMRUD</t>
  </si>
  <si>
    <t>000237</t>
  </si>
  <si>
    <t>RAHMIYANTI NADA</t>
  </si>
  <si>
    <t>000510</t>
  </si>
  <si>
    <t>MASNI MILA</t>
  </si>
  <si>
    <t>000225</t>
  </si>
  <si>
    <t>ASRA LOTAR</t>
  </si>
  <si>
    <t>000025</t>
  </si>
  <si>
    <t>ASLAMIYAH LASTORY</t>
  </si>
  <si>
    <t>000279</t>
  </si>
  <si>
    <t>MIRNA GADEANG</t>
  </si>
  <si>
    <t>000152</t>
  </si>
  <si>
    <t>YETTY PILATU</t>
  </si>
  <si>
    <t>001150</t>
  </si>
  <si>
    <t>ATAMIMI TUAN</t>
  </si>
  <si>
    <t>000954</t>
  </si>
  <si>
    <t>SAFILA KARATAHI</t>
  </si>
  <si>
    <t>000876</t>
  </si>
  <si>
    <t>RABIA LAICIMU</t>
  </si>
  <si>
    <t>000799</t>
  </si>
  <si>
    <t>MARIA ULFA SIRU NG</t>
  </si>
  <si>
    <t>000767</t>
  </si>
  <si>
    <t>NURAINI MARIBA</t>
  </si>
  <si>
    <t>000551</t>
  </si>
  <si>
    <t>MUNTAFIA PAWANE</t>
  </si>
  <si>
    <t>000667</t>
  </si>
  <si>
    <t>TRI FENA ADAM</t>
  </si>
  <si>
    <t>000731</t>
  </si>
  <si>
    <t>ABDUL RAHMAN KHARI</t>
  </si>
  <si>
    <t>001810</t>
  </si>
  <si>
    <t>AFRIANTI TEBI</t>
  </si>
  <si>
    <t>001402</t>
  </si>
  <si>
    <t>SITI HAJAR HJ A KUDO</t>
  </si>
  <si>
    <t>001433</t>
  </si>
  <si>
    <t>LINCE BUNGA</t>
  </si>
  <si>
    <t>001193</t>
  </si>
  <si>
    <t>SURATMI PINA</t>
  </si>
  <si>
    <t>001195</t>
  </si>
  <si>
    <t>FERDI YANTO BANGGAI</t>
  </si>
  <si>
    <t>001287</t>
  </si>
  <si>
    <t>RATNA TURKIE</t>
  </si>
  <si>
    <t>001273</t>
  </si>
  <si>
    <t>FIRMANSYAHSANAKY</t>
  </si>
  <si>
    <t>001569</t>
  </si>
  <si>
    <t>ABD RAHMAN A LATIF</t>
  </si>
  <si>
    <t>000214</t>
  </si>
  <si>
    <t>ERNI H Y SAID</t>
  </si>
  <si>
    <t>000128</t>
  </si>
  <si>
    <t>NASRIN SABAN</t>
  </si>
  <si>
    <t>000236</t>
  </si>
  <si>
    <t>SUHAIMI BICARA</t>
  </si>
  <si>
    <t>000519</t>
  </si>
  <si>
    <t>ASMAN KUWESO</t>
  </si>
  <si>
    <t>000179</t>
  </si>
  <si>
    <t>SAHANIAT TOU</t>
  </si>
  <si>
    <t>000441</t>
  </si>
  <si>
    <t>AMELIA ADAM</t>
  </si>
  <si>
    <t>000164</t>
  </si>
  <si>
    <t>MAHRUS SIRUANG</t>
  </si>
  <si>
    <t>001115</t>
  </si>
  <si>
    <t>FIFI Y A SIDOGU</t>
  </si>
  <si>
    <t>001001</t>
  </si>
  <si>
    <t>MUSWAR L NAIM</t>
  </si>
  <si>
    <t>001068</t>
  </si>
  <si>
    <t>NAFISA SIBUA</t>
  </si>
  <si>
    <t>000765</t>
  </si>
  <si>
    <t>ISMAIL SIBUA</t>
  </si>
  <si>
    <t>000674</t>
  </si>
  <si>
    <t>ILENTRESIA GOLIHO</t>
  </si>
  <si>
    <t>001486</t>
  </si>
  <si>
    <t>MARWIN HANTJA</t>
  </si>
  <si>
    <t>001307</t>
  </si>
  <si>
    <t>ABDUL KUBAIS UBE</t>
  </si>
  <si>
    <t>001188</t>
  </si>
  <si>
    <t>001235</t>
  </si>
  <si>
    <t>ERLIN OLFENTA NGATO</t>
  </si>
  <si>
    <t>000026</t>
  </si>
  <si>
    <t>FONI SERO</t>
  </si>
  <si>
    <t>000509</t>
  </si>
  <si>
    <t>SEALTIEL DADI</t>
  </si>
  <si>
    <t>000219</t>
  </si>
  <si>
    <t>HASBI KARIM</t>
  </si>
  <si>
    <t>000326</t>
  </si>
  <si>
    <t>FURKAN MALAN</t>
  </si>
  <si>
    <t>000399</t>
  </si>
  <si>
    <t>MARNUN GURACI</t>
  </si>
  <si>
    <t>000013</t>
  </si>
  <si>
    <t>ZAENAB MARISA LAWERANG</t>
  </si>
  <si>
    <t xml:space="preserve">  000324</t>
  </si>
  <si>
    <t>SUHARNI TUANG</t>
  </si>
  <si>
    <t>001004</t>
  </si>
  <si>
    <t>RICHARD F A FORNO</t>
  </si>
  <si>
    <t>001548</t>
  </si>
  <si>
    <t>YENI MOK</t>
  </si>
  <si>
    <t>001421</t>
  </si>
  <si>
    <t>MARISA SEBA</t>
  </si>
  <si>
    <t>001440</t>
  </si>
  <si>
    <t>ENSI HANTJA</t>
  </si>
  <si>
    <t>001322</t>
  </si>
  <si>
    <t>ANITA KUDA</t>
  </si>
  <si>
    <t>001333</t>
  </si>
  <si>
    <t>IMELDA PADOSA</t>
  </si>
  <si>
    <t>001335</t>
  </si>
  <si>
    <t>ADOLOF SAPULETTE</t>
  </si>
  <si>
    <t>001222</t>
  </si>
  <si>
    <t>FELIX R A FHENES</t>
  </si>
  <si>
    <t>001228</t>
  </si>
  <si>
    <t>RAHIMIN TUANG</t>
  </si>
  <si>
    <t>001565</t>
  </si>
  <si>
    <t>MUKADAR SALEH</t>
  </si>
  <si>
    <t>000817</t>
  </si>
  <si>
    <t>YULIANA</t>
  </si>
  <si>
    <t>000588</t>
  </si>
  <si>
    <t>SAFARI BUDIMAN</t>
  </si>
  <si>
    <t>000569</t>
  </si>
  <si>
    <t>SULASTRI YUSUP</t>
  </si>
  <si>
    <t>001321</t>
  </si>
  <si>
    <t>JERIKSON RAHMATI</t>
  </si>
  <si>
    <t>001281</t>
  </si>
  <si>
    <t>DULAMIN MUHAMMAD</t>
  </si>
  <si>
    <t>SEMAR SUHARTI PQLA</t>
  </si>
  <si>
    <t>001712</t>
  </si>
  <si>
    <t>NURFA DAENG</t>
  </si>
  <si>
    <t>ROSMINA NETE</t>
  </si>
  <si>
    <t>001329</t>
  </si>
  <si>
    <t>IRMA SURYANI GAFUR</t>
  </si>
  <si>
    <t>001242</t>
  </si>
  <si>
    <t>DELCI WEWILONG</t>
  </si>
  <si>
    <t>001349</t>
  </si>
  <si>
    <t>FERDERIKA BANGGAI</t>
  </si>
  <si>
    <t>001205</t>
  </si>
  <si>
    <t>AMRIANTI MARTORA</t>
  </si>
  <si>
    <t>001056</t>
  </si>
  <si>
    <t>SUBANDRI  IS AIL</t>
  </si>
  <si>
    <t>001059</t>
  </si>
  <si>
    <t>BADRIA NURHAYATI</t>
  </si>
  <si>
    <t>000245</t>
  </si>
  <si>
    <t>JAMIN MANDEA</t>
  </si>
  <si>
    <t>000060</t>
  </si>
  <si>
    <t>M IKSAN BUWOLO</t>
  </si>
  <si>
    <t>001334</t>
  </si>
  <si>
    <t>SITI RAHMA SENG</t>
  </si>
  <si>
    <t>000398</t>
  </si>
  <si>
    <t>FITRAH  PADOMA</t>
  </si>
  <si>
    <t>001691</t>
  </si>
  <si>
    <t>MUHAMMAD RAFID KAHAR</t>
  </si>
  <si>
    <t>000252</t>
  </si>
  <si>
    <t>SUJIAN PADOMA</t>
  </si>
  <si>
    <t>001449</t>
  </si>
  <si>
    <t>DODI KONDIHI</t>
  </si>
  <si>
    <t>001641</t>
  </si>
  <si>
    <t>HASNI BUWOLO</t>
  </si>
  <si>
    <t>001388</t>
  </si>
  <si>
    <t xml:space="preserve">  FERDINAN  KALEKO</t>
  </si>
  <si>
    <t>001180</t>
  </si>
  <si>
    <t>SYAHRIL</t>
  </si>
  <si>
    <t>001793</t>
  </si>
  <si>
    <t>DIANA K KALEKO</t>
  </si>
  <si>
    <t>001381</t>
  </si>
  <si>
    <t>FARIDA KONDIHI</t>
  </si>
  <si>
    <t>000858</t>
  </si>
  <si>
    <t>AHMAD PUNI</t>
  </si>
  <si>
    <t>001008</t>
  </si>
  <si>
    <t>YOSRIEL LIGO</t>
  </si>
  <si>
    <t>001466</t>
  </si>
  <si>
    <t>RAFIK SISIPO</t>
  </si>
  <si>
    <t>000753</t>
  </si>
  <si>
    <t>MISRA SIBUA</t>
  </si>
  <si>
    <t>000633</t>
  </si>
  <si>
    <t>NAHRIN SIBUA</t>
  </si>
  <si>
    <t>000497</t>
  </si>
  <si>
    <t>JULFA LGO</t>
  </si>
  <si>
    <t>000492</t>
  </si>
  <si>
    <t>NURUL AKSA HADI</t>
  </si>
  <si>
    <t>000342</t>
  </si>
  <si>
    <t>ARFAN BATAWI</t>
  </si>
  <si>
    <t>000920</t>
  </si>
  <si>
    <t>ZAINUDDIN PEKLIAN</t>
  </si>
  <si>
    <t>001249</t>
  </si>
  <si>
    <t>NIKE ARIANTI</t>
  </si>
  <si>
    <t xml:space="preserve">  00077</t>
  </si>
  <si>
    <t>GLEDIS N BANGGAI</t>
  </si>
  <si>
    <t xml:space="preserve">  000091</t>
  </si>
  <si>
    <t>ADRIAN BIDORI</t>
  </si>
  <si>
    <t>001048</t>
  </si>
  <si>
    <t>SUKMA RAKIM</t>
  </si>
  <si>
    <t>000864</t>
  </si>
  <si>
    <t>ROBI HANTJA</t>
  </si>
  <si>
    <t>000829</t>
  </si>
  <si>
    <t>ASNIDAR HALIL</t>
  </si>
  <si>
    <t>000598</t>
  </si>
  <si>
    <t>JUNILA MOJONG</t>
  </si>
  <si>
    <t>001443</t>
  </si>
  <si>
    <t>DWIYANTI MUHAMMAD</t>
  </si>
  <si>
    <t>000052</t>
  </si>
  <si>
    <t>NAKIB BUWOLO</t>
  </si>
  <si>
    <t>000193</t>
  </si>
  <si>
    <t>BAHARIA A MUHAMMAD</t>
  </si>
  <si>
    <t>000297</t>
  </si>
  <si>
    <t>ZAIRIL BAYT</t>
  </si>
  <si>
    <t xml:space="preserve">  000312</t>
  </si>
  <si>
    <t>DJAENAB DOPO</t>
  </si>
  <si>
    <t>0013 7</t>
  </si>
  <si>
    <t>ABDULLAH NANI</t>
  </si>
  <si>
    <t>000239</t>
  </si>
  <si>
    <t>IRFAN DARA</t>
  </si>
  <si>
    <t>001714</t>
  </si>
  <si>
    <t>MUHD ISNU BATAWI</t>
  </si>
  <si>
    <t>001385</t>
  </si>
  <si>
    <t>LAYANG S ALBET</t>
  </si>
  <si>
    <t>000969</t>
  </si>
  <si>
    <t>ANSASWATI MAKATITA</t>
  </si>
  <si>
    <t>001256</t>
  </si>
  <si>
    <t>SURATMI MANURU</t>
  </si>
  <si>
    <t>001833</t>
  </si>
  <si>
    <t>SUKMAWATI LITIMI</t>
  </si>
  <si>
    <t>001006</t>
  </si>
  <si>
    <t>MIRANTI DARA</t>
  </si>
  <si>
    <t>001233</t>
  </si>
  <si>
    <t>MUNTAHA TABA</t>
  </si>
  <si>
    <t>001363</t>
  </si>
  <si>
    <t>ALFADJRI SIRUANG</t>
  </si>
  <si>
    <t>000226</t>
  </si>
  <si>
    <t>HAMSIA BODE</t>
  </si>
  <si>
    <t>000212</t>
  </si>
  <si>
    <t>MUH RAHMAT LITIMI</t>
  </si>
  <si>
    <t>000346</t>
  </si>
  <si>
    <t>MOHAMMAD FAHRIL LIEM</t>
  </si>
  <si>
    <t xml:space="preserve">LAMPIRAN 1. PENGUMUMAN SELEKSI TERBUKA TENAGA KONTRAK DAERAH </t>
  </si>
  <si>
    <t>KABUPATEN PULAU MOROTAI</t>
  </si>
  <si>
    <t>002049</t>
  </si>
  <si>
    <t>SAHRUDIN ZAMRUD</t>
  </si>
  <si>
    <t>002117</t>
  </si>
  <si>
    <t>BAKRI BABA</t>
  </si>
  <si>
    <t>001980</t>
  </si>
  <si>
    <t>WAHYUNI BABOI</t>
  </si>
  <si>
    <t>001939</t>
  </si>
  <si>
    <t>SURATNI RAHAGUNA</t>
  </si>
  <si>
    <t>002061</t>
  </si>
  <si>
    <t>AMINA NGON ANO</t>
  </si>
  <si>
    <t>001928</t>
  </si>
  <si>
    <t>RAFIK HI SALIM</t>
  </si>
  <si>
    <t>001900</t>
  </si>
  <si>
    <t>CHRISTIAN PICAULY</t>
  </si>
  <si>
    <t>001952</t>
  </si>
  <si>
    <t>ARSIL DANO MASUD</t>
  </si>
  <si>
    <t>001911</t>
  </si>
  <si>
    <t>AFENDI DOE</t>
  </si>
  <si>
    <t>001922</t>
  </si>
  <si>
    <t>DARWIN HALIK</t>
  </si>
  <si>
    <t>002034</t>
  </si>
  <si>
    <t>RUSMIWATI AWAT</t>
  </si>
  <si>
    <t>001871</t>
  </si>
  <si>
    <t>RONI H SARAPUNG</t>
  </si>
  <si>
    <t>002077</t>
  </si>
  <si>
    <t>RUSMIYATI KADIR</t>
  </si>
  <si>
    <t>002017</t>
  </si>
  <si>
    <t>SITIZUBAIDAHTANIMBAR</t>
  </si>
  <si>
    <t>001899</t>
  </si>
  <si>
    <t>YUBERTA TUTUARIMA</t>
  </si>
  <si>
    <t>001893</t>
  </si>
  <si>
    <t>HINDUN MOLOKU</t>
  </si>
  <si>
    <t>001966</t>
  </si>
  <si>
    <t>MARKUS HASAN</t>
  </si>
  <si>
    <t>001917</t>
  </si>
  <si>
    <t>SAHRIL JORONGA</t>
  </si>
  <si>
    <t>001947</t>
  </si>
  <si>
    <t>FADILA KURUNG</t>
  </si>
  <si>
    <t>001949</t>
  </si>
  <si>
    <t>RASNA SULEMAN BADJO</t>
  </si>
  <si>
    <t>002055</t>
  </si>
  <si>
    <t>FITRIYANTI PALADUA</t>
  </si>
  <si>
    <t>002060</t>
  </si>
  <si>
    <t>WATI HI SOLEMAN</t>
  </si>
  <si>
    <t>002091</t>
  </si>
  <si>
    <t>HINDUN KUDO</t>
  </si>
  <si>
    <t>002098</t>
  </si>
  <si>
    <t>NASRI BIDUL</t>
  </si>
  <si>
    <t>002115</t>
  </si>
  <si>
    <t>AMIR ABD HAKIM</t>
  </si>
  <si>
    <t>001958</t>
  </si>
  <si>
    <t>WATI KUDO</t>
  </si>
  <si>
    <t>001904</t>
  </si>
  <si>
    <t>RUSITA AMIN</t>
  </si>
  <si>
    <t>001976</t>
  </si>
  <si>
    <t>NADJMA SIBUA</t>
  </si>
  <si>
    <t>001857</t>
  </si>
  <si>
    <t>ARIF TANIMBAR</t>
  </si>
  <si>
    <t>001870</t>
  </si>
  <si>
    <t>MUHAMAD SUBU</t>
  </si>
  <si>
    <t>002095</t>
  </si>
  <si>
    <t>AHMAD ABDUL RAHMAN</t>
  </si>
  <si>
    <t>002006</t>
  </si>
  <si>
    <t>HESTTY J IWISARA</t>
  </si>
  <si>
    <t>001955</t>
  </si>
  <si>
    <t>MATAN MELEKO</t>
  </si>
  <si>
    <t>001975</t>
  </si>
  <si>
    <t>YASRI DEIS</t>
  </si>
  <si>
    <t>002027</t>
  </si>
  <si>
    <t>FALDY MANDEA</t>
  </si>
  <si>
    <t>002036</t>
  </si>
  <si>
    <t>MAFUD HAMJA SIP</t>
  </si>
  <si>
    <t>002041</t>
  </si>
  <si>
    <t>RITA USMAN</t>
  </si>
  <si>
    <t>001982</t>
  </si>
  <si>
    <t>ASRINA MANDEA</t>
  </si>
  <si>
    <t>001996</t>
  </si>
  <si>
    <t>KALSUMTAHIR</t>
  </si>
  <si>
    <t>002047</t>
  </si>
  <si>
    <t>HASAN MANDEA</t>
  </si>
  <si>
    <t>01890</t>
  </si>
  <si>
    <t>MAYANG MUDAFA R</t>
  </si>
  <si>
    <t>001876</t>
  </si>
  <si>
    <t>SAFRIANT ALI</t>
  </si>
  <si>
    <t>001941</t>
  </si>
  <si>
    <t>JUNAIDA DOROOBI</t>
  </si>
  <si>
    <t>002062</t>
  </si>
  <si>
    <t>IDHAR DARA</t>
  </si>
  <si>
    <t>002068</t>
  </si>
  <si>
    <t>JUFRI TAE</t>
  </si>
  <si>
    <t>001855</t>
  </si>
  <si>
    <t>RININGSIH PURADIN</t>
  </si>
  <si>
    <t>001860</t>
  </si>
  <si>
    <t>MUSYADAK SIBUA</t>
  </si>
  <si>
    <t>002007</t>
  </si>
  <si>
    <t>SUPANJI BUWOLO</t>
  </si>
  <si>
    <t>002015</t>
  </si>
  <si>
    <t>RENNY RAHALINA DJOU</t>
  </si>
  <si>
    <t>001929</t>
  </si>
  <si>
    <t>SUMARNAWATI KAUTJIL</t>
  </si>
  <si>
    <t>001887</t>
  </si>
  <si>
    <t>YEFLIN DADI</t>
  </si>
  <si>
    <t>001884</t>
  </si>
  <si>
    <t>DARMA S BANGSA SE</t>
  </si>
  <si>
    <t>001881</t>
  </si>
  <si>
    <t>NURDIN WILANI</t>
  </si>
  <si>
    <t>001959</t>
  </si>
  <si>
    <t>ASMARAN BABA</t>
  </si>
  <si>
    <t>001965</t>
  </si>
  <si>
    <t>NURAFNI DENI</t>
  </si>
  <si>
    <t>001974</t>
  </si>
  <si>
    <t>GAJALI HADAD</t>
  </si>
  <si>
    <t>001908</t>
  </si>
  <si>
    <t>ARFI  SARUNI SKM</t>
  </si>
  <si>
    <t>001916</t>
  </si>
  <si>
    <t>IBNU MANDEA</t>
  </si>
  <si>
    <t>002029</t>
  </si>
  <si>
    <t>NURDIANA DANQMU TAFA</t>
  </si>
  <si>
    <t>002030</t>
  </si>
  <si>
    <t>NURLAILA SIKUNYIR</t>
  </si>
  <si>
    <t>001985</t>
  </si>
  <si>
    <t>MUSLIM KURUNG</t>
  </si>
  <si>
    <t>001986</t>
  </si>
  <si>
    <t>ALHADAR SENG</t>
  </si>
  <si>
    <t>001990</t>
  </si>
  <si>
    <t>NURNI SIWAL</t>
  </si>
  <si>
    <t>002000</t>
  </si>
  <si>
    <t>SITI RUBIATI KURUNG</t>
  </si>
  <si>
    <t>001914</t>
  </si>
  <si>
    <t>ETAN FANG</t>
  </si>
  <si>
    <t>001937</t>
  </si>
  <si>
    <t>MAIMUNA KUNU</t>
  </si>
  <si>
    <t>001946</t>
  </si>
  <si>
    <t>SULISTIAWATI IRFAN</t>
  </si>
  <si>
    <t>002054</t>
  </si>
  <si>
    <t>SUGIANTO PATMAN</t>
  </si>
  <si>
    <t xml:space="preserve"> 02071</t>
  </si>
  <si>
    <t>MUHAMMAD PAG Y</t>
  </si>
  <si>
    <t>002072</t>
  </si>
  <si>
    <t>TENY TANDRIANI</t>
  </si>
  <si>
    <t>002074</t>
  </si>
  <si>
    <t>ZUBAEDA SERI</t>
  </si>
  <si>
    <t>001865</t>
  </si>
  <si>
    <t>MARWATI RAJAPATY</t>
  </si>
  <si>
    <t>001866</t>
  </si>
  <si>
    <t>NUR AINI HADI</t>
  </si>
  <si>
    <t>002078</t>
  </si>
  <si>
    <t>MARWA ELA ELA</t>
  </si>
  <si>
    <t>002087</t>
  </si>
  <si>
    <t>AL AMINUR ISRAILA</t>
  </si>
  <si>
    <t>002102</t>
  </si>
  <si>
    <t>ROSHITA BUWOLO</t>
  </si>
  <si>
    <t>002011</t>
  </si>
  <si>
    <t>FARIDA BABA</t>
  </si>
  <si>
    <t>110686</t>
  </si>
  <si>
    <t>NURAIN KAJIM</t>
  </si>
  <si>
    <t>001895</t>
  </si>
  <si>
    <t>MANUR BONE</t>
  </si>
  <si>
    <t>001878</t>
  </si>
  <si>
    <t>BASWAN</t>
  </si>
  <si>
    <t>001970</t>
  </si>
  <si>
    <t>ISMA MALAN</t>
  </si>
  <si>
    <t>001901</t>
  </si>
  <si>
    <t>M YASIN NASRUN</t>
  </si>
  <si>
    <t>001924</t>
  </si>
  <si>
    <t>LIM BANURI</t>
  </si>
  <si>
    <t>001925</t>
  </si>
  <si>
    <t>WALYADIN LADAMAI</t>
  </si>
  <si>
    <t>002038</t>
  </si>
  <si>
    <t>SUTNI MANDEA</t>
  </si>
  <si>
    <t>002040</t>
  </si>
  <si>
    <t>FANDI BUWOLO</t>
  </si>
  <si>
    <t>002042</t>
  </si>
  <si>
    <t>SURYANI RIQ</t>
  </si>
  <si>
    <t>001926</t>
  </si>
  <si>
    <t>HAMIMA YALLO</t>
  </si>
  <si>
    <t>001930</t>
  </si>
  <si>
    <t>SUKITMAN DJAGUNA</t>
  </si>
  <si>
    <t>001936</t>
  </si>
  <si>
    <t>KARMILA SIBUA</t>
  </si>
  <si>
    <t>001942</t>
  </si>
  <si>
    <t>JUMIYATI YABA</t>
  </si>
  <si>
    <t>001950</t>
  </si>
  <si>
    <t>NURMAWATI KURUNG</t>
  </si>
  <si>
    <t>002065</t>
  </si>
  <si>
    <t>US MAN YABA</t>
  </si>
  <si>
    <t>002066</t>
  </si>
  <si>
    <t>IFAN TANIMBAR</t>
  </si>
  <si>
    <t>002067</t>
  </si>
  <si>
    <t>KARMA PUNI</t>
  </si>
  <si>
    <t>001868</t>
  </si>
  <si>
    <t>VERAWATI UMAKAAPA</t>
  </si>
  <si>
    <t>001875</t>
  </si>
  <si>
    <t>ZUBAIDAH ABDURRAHMAN</t>
  </si>
  <si>
    <t>002080</t>
  </si>
  <si>
    <t>ASRI SUBUH</t>
  </si>
  <si>
    <t>002086</t>
  </si>
  <si>
    <t>RUSLANGOLONG</t>
  </si>
  <si>
    <t>002088</t>
  </si>
  <si>
    <t>FORLAIDA BANOHI</t>
  </si>
  <si>
    <t>002089</t>
  </si>
  <si>
    <t>NURLIA SIBUA</t>
  </si>
  <si>
    <t>002090</t>
  </si>
  <si>
    <t>HANAFI SVABAN</t>
  </si>
  <si>
    <t>002093</t>
  </si>
  <si>
    <t>MULYADI FORNO</t>
  </si>
  <si>
    <t>002096</t>
  </si>
  <si>
    <t>ILHAM MANDEA</t>
  </si>
  <si>
    <t>002111</t>
  </si>
  <si>
    <t>WAHYU POPA</t>
  </si>
  <si>
    <t>002001</t>
  </si>
  <si>
    <t>SABAR NGANDRE</t>
  </si>
  <si>
    <t>002005</t>
  </si>
  <si>
    <t>SIBELA KURUNG</t>
  </si>
  <si>
    <t>002012</t>
  </si>
  <si>
    <t>IKFAR KOIMAKIE</t>
  </si>
  <si>
    <t>001897</t>
  </si>
  <si>
    <t>YOHANA LATUSANAI</t>
  </si>
  <si>
    <t>001892</t>
  </si>
  <si>
    <t>LATIF DIND S SOS</t>
  </si>
  <si>
    <t>001882</t>
  </si>
  <si>
    <t>HASIM MASUD</t>
  </si>
  <si>
    <t>001879</t>
  </si>
  <si>
    <t>FERI R MAIRUHU</t>
  </si>
  <si>
    <t>001953</t>
  </si>
  <si>
    <t>MARWA BARANI</t>
  </si>
  <si>
    <t>001969</t>
  </si>
  <si>
    <t>MUKTAR</t>
  </si>
  <si>
    <t>001973</t>
  </si>
  <si>
    <t>NAKDEMON KURION LI</t>
  </si>
  <si>
    <t>001906</t>
  </si>
  <si>
    <t>RUSNI PORA</t>
  </si>
  <si>
    <t>001915</t>
  </si>
  <si>
    <t>JANTO DARMO</t>
  </si>
  <si>
    <t>001923</t>
  </si>
  <si>
    <t>MUHSEBE D GUGUTU</t>
  </si>
  <si>
    <t>002028</t>
  </si>
  <si>
    <t>SUTANTI POSU</t>
  </si>
  <si>
    <t>002032</t>
  </si>
  <si>
    <t>SURYATI  DJAMALUDIN</t>
  </si>
  <si>
    <t>002033</t>
  </si>
  <si>
    <t>NURSIA BADARUDIN</t>
  </si>
  <si>
    <t>002039</t>
  </si>
  <si>
    <t>HARTONO MANDEA</t>
  </si>
  <si>
    <t>002044</t>
  </si>
  <si>
    <t>IRAMAYA RAHIM</t>
  </si>
  <si>
    <t>001978</t>
  </si>
  <si>
    <t>KADIM MANDEA</t>
  </si>
  <si>
    <t>001983</t>
  </si>
  <si>
    <t>RABIUL SELEBES</t>
  </si>
  <si>
    <t>001989</t>
  </si>
  <si>
    <t>MUHRID DJAGUNA</t>
  </si>
  <si>
    <t>001995</t>
  </si>
  <si>
    <t>ISHAK TURKIE</t>
  </si>
  <si>
    <t>001998</t>
  </si>
  <si>
    <t>HEQNES SENG</t>
  </si>
  <si>
    <t>002048</t>
  </si>
  <si>
    <t>SAIFUL PITA SIP</t>
  </si>
  <si>
    <t>001933</t>
  </si>
  <si>
    <t>JEFRY LAWALATA</t>
  </si>
  <si>
    <t>001934</t>
  </si>
  <si>
    <t>MANSURBATAWI</t>
  </si>
  <si>
    <t>001943</t>
  </si>
  <si>
    <t>FITRIA ASWAN</t>
  </si>
  <si>
    <t>001945</t>
  </si>
  <si>
    <t>ASRIYANI BAYAN</t>
  </si>
  <si>
    <t>002053</t>
  </si>
  <si>
    <t>FAUJAN POSU</t>
  </si>
  <si>
    <t>002070</t>
  </si>
  <si>
    <t>JANIBA TENAN</t>
  </si>
  <si>
    <t>001854</t>
  </si>
  <si>
    <t>BUKHARI MANDEA</t>
  </si>
  <si>
    <t>001859</t>
  </si>
  <si>
    <t>NIRWAN PADOMA</t>
  </si>
  <si>
    <t>001864</t>
  </si>
  <si>
    <t>ABDULSAMAD SYAWAL</t>
  </si>
  <si>
    <t>001867</t>
  </si>
  <si>
    <t>ERNA TADUBUN</t>
  </si>
  <si>
    <t>002079</t>
  </si>
  <si>
    <t>JEMI SULASI</t>
  </si>
  <si>
    <t>002082</t>
  </si>
  <si>
    <t>YOSRIEL BOKE</t>
  </si>
  <si>
    <t>002084</t>
  </si>
  <si>
    <t>NURAISAH MANDEA</t>
  </si>
  <si>
    <t>001874</t>
  </si>
  <si>
    <t>HUSRINSSUBU</t>
  </si>
  <si>
    <t>002092</t>
  </si>
  <si>
    <t>SITI MARIAMA ISHAK</t>
  </si>
  <si>
    <t>002106</t>
  </si>
  <si>
    <t>NURBANI HI ABD R</t>
  </si>
  <si>
    <t>002108</t>
  </si>
  <si>
    <t>RUNITA BUWOLO</t>
  </si>
  <si>
    <t>002109</t>
  </si>
  <si>
    <t>ABDUL MUIS USMAN</t>
  </si>
  <si>
    <t>002113</t>
  </si>
  <si>
    <t>GEORGE NIKODEMUS PAE</t>
  </si>
  <si>
    <t>002008</t>
  </si>
  <si>
    <t>IHRAM ANO</t>
  </si>
  <si>
    <t>002009</t>
  </si>
  <si>
    <t>MARHAENY SOLISSA</t>
  </si>
  <si>
    <t>002021</t>
  </si>
  <si>
    <t>NOVRY KENDA</t>
  </si>
  <si>
    <t>002022</t>
  </si>
  <si>
    <t>ASMARUDIN LABOKE</t>
  </si>
  <si>
    <t>002023</t>
  </si>
  <si>
    <t>NURAIN TANIMBAR</t>
  </si>
  <si>
    <t>002114</t>
  </si>
  <si>
    <t>SYAFRUDDIN PALISU</t>
  </si>
  <si>
    <t>002025</t>
  </si>
  <si>
    <t>ABDUL HAKIM AHMAD</t>
  </si>
  <si>
    <t>001894</t>
  </si>
  <si>
    <t>SITIJAMILAH SIBUA</t>
  </si>
  <si>
    <t>001877</t>
  </si>
  <si>
    <t>SERGIUS KAELI</t>
  </si>
  <si>
    <t>001905</t>
  </si>
  <si>
    <t>JAKIA NIHI</t>
  </si>
  <si>
    <t>001912</t>
  </si>
  <si>
    <t>DARLIS PUA</t>
  </si>
  <si>
    <t>001919</t>
  </si>
  <si>
    <t>MUHAMADAR LOTAR</t>
  </si>
  <si>
    <t>002045</t>
  </si>
  <si>
    <t>SETIAWATI DACHMAN</t>
  </si>
  <si>
    <t>001979</t>
  </si>
  <si>
    <t>RIDWAN ABU</t>
  </si>
  <si>
    <t>001987</t>
  </si>
  <si>
    <t>NURNANINGSI SIBUA</t>
  </si>
  <si>
    <t>001988</t>
  </si>
  <si>
    <t>JABAL TENANG</t>
  </si>
  <si>
    <t>001993</t>
  </si>
  <si>
    <t>DEDDI TOTOU</t>
  </si>
  <si>
    <t>001997</t>
  </si>
  <si>
    <t>RAMLI DOKADER</t>
  </si>
  <si>
    <t>***</t>
  </si>
  <si>
    <t>EMA MARIAKOTA</t>
  </si>
  <si>
    <t>001999</t>
  </si>
  <si>
    <t>ASMI KOPMAN</t>
  </si>
  <si>
    <t>001948</t>
  </si>
  <si>
    <t>ZAINAL</t>
  </si>
  <si>
    <t>002051</t>
  </si>
  <si>
    <t>MARNI WAHAB</t>
  </si>
  <si>
    <t>001858</t>
  </si>
  <si>
    <t>ABDUL FATAH TUANAYA</t>
  </si>
  <si>
    <t>001873</t>
  </si>
  <si>
    <t>BAILAM LUANGE</t>
  </si>
  <si>
    <t>002083</t>
  </si>
  <si>
    <t>JAMIL IT KADERA</t>
  </si>
  <si>
    <t>002094</t>
  </si>
  <si>
    <t>AMRAFELBANG AI</t>
  </si>
  <si>
    <t>002101</t>
  </si>
  <si>
    <t>ANTHONITA MUDA</t>
  </si>
  <si>
    <t>002103</t>
  </si>
  <si>
    <t>LELI ABBAS</t>
  </si>
  <si>
    <t>002104</t>
  </si>
  <si>
    <t>ARBA ALI</t>
  </si>
  <si>
    <t>002110</t>
  </si>
  <si>
    <t>ABD GAZALI USMAN</t>
  </si>
  <si>
    <t>002004</t>
  </si>
  <si>
    <t>MAFIA DOMO</t>
  </si>
  <si>
    <t>002013</t>
  </si>
  <si>
    <t>MUSRI MATAGE</t>
  </si>
  <si>
    <t>002014</t>
  </si>
  <si>
    <t>NURAISA BUAMONABOT</t>
  </si>
  <si>
    <t>002018</t>
  </si>
  <si>
    <t>ABDURRAHIM ASU</t>
  </si>
  <si>
    <t>002019</t>
  </si>
  <si>
    <t>DARWIN SENG</t>
  </si>
  <si>
    <t>001896</t>
  </si>
  <si>
    <t>RAUDA KURUNG</t>
  </si>
  <si>
    <t>001898</t>
  </si>
  <si>
    <t>NIXSON MAKATIKA</t>
  </si>
  <si>
    <t>001886</t>
  </si>
  <si>
    <t>MANSUR POROCO</t>
  </si>
  <si>
    <t>001960</t>
  </si>
  <si>
    <t>SJAMSUDIN M DJEN</t>
  </si>
  <si>
    <t>001957</t>
  </si>
  <si>
    <t>ROFIYAFTI LINA</t>
  </si>
  <si>
    <t>001261</t>
  </si>
  <si>
    <t>NURAIDA KAUTJIL</t>
  </si>
  <si>
    <t>001902</t>
  </si>
  <si>
    <t>HUSMONO KONOFO SE</t>
  </si>
  <si>
    <t>001907</t>
  </si>
  <si>
    <t>IJHAR SUKAMTO</t>
  </si>
  <si>
    <t>001994</t>
  </si>
  <si>
    <t>LIAMSI BOBILANG</t>
  </si>
  <si>
    <t>001991</t>
  </si>
  <si>
    <t>YOAN FORNO</t>
  </si>
  <si>
    <t>001889</t>
  </si>
  <si>
    <t>FITRIA TONO</t>
  </si>
  <si>
    <t>001931</t>
  </si>
  <si>
    <t>SULYANA MANDEA</t>
  </si>
  <si>
    <t>002073</t>
  </si>
  <si>
    <t>LUTFI M NASIR</t>
  </si>
  <si>
    <t>002075</t>
  </si>
  <si>
    <t>DIANA DAMAYANTI</t>
  </si>
  <si>
    <t>001852</t>
  </si>
  <si>
    <t>FINNI PAWANE</t>
  </si>
  <si>
    <t>001862</t>
  </si>
  <si>
    <t>HALIK HABU</t>
  </si>
  <si>
    <t>002099</t>
  </si>
  <si>
    <t>ATEN SALAMAT</t>
  </si>
  <si>
    <t>002105</t>
  </si>
  <si>
    <t>EIIS HASAN</t>
  </si>
  <si>
    <t>002116</t>
  </si>
  <si>
    <t>OMAG BINDAALI</t>
  </si>
  <si>
    <t>002003</t>
  </si>
  <si>
    <t>MARSON TIDORE</t>
  </si>
  <si>
    <t>002016</t>
  </si>
  <si>
    <t>MUHAMMAD FAISAL UBE</t>
  </si>
  <si>
    <t>001885</t>
  </si>
  <si>
    <t>ISAK WOWA</t>
  </si>
  <si>
    <t>001883</t>
  </si>
  <si>
    <t>INONG UMAR</t>
  </si>
  <si>
    <t>001954</t>
  </si>
  <si>
    <t>RUBIANTY HAMISI</t>
  </si>
  <si>
    <t>00 972</t>
  </si>
  <si>
    <t>KHALIK MAHASARI</t>
  </si>
  <si>
    <t>001909</t>
  </si>
  <si>
    <t>MARIA LAPATA</t>
  </si>
  <si>
    <t>002046</t>
  </si>
  <si>
    <t>NIRWAN HAIDI</t>
  </si>
  <si>
    <t>001938</t>
  </si>
  <si>
    <t>MARHANI SYARBIN</t>
  </si>
  <si>
    <t>001940</t>
  </si>
  <si>
    <t>RAMLAN LAGEDU</t>
  </si>
  <si>
    <t>020205</t>
  </si>
  <si>
    <t>IRAWA TIROWO</t>
  </si>
  <si>
    <t>002057</t>
  </si>
  <si>
    <t>MUJAKIR LATIF</t>
  </si>
  <si>
    <t>002059</t>
  </si>
  <si>
    <t>FIFIN OLA</t>
  </si>
  <si>
    <t>002064</t>
  </si>
  <si>
    <t>MURNI HABIB</t>
  </si>
  <si>
    <t>002076</t>
  </si>
  <si>
    <t>ANETRI SONI TONDO</t>
  </si>
  <si>
    <t>002081</t>
  </si>
  <si>
    <t>RONY SENG</t>
  </si>
  <si>
    <t>002085</t>
  </si>
  <si>
    <t>MUIN LOHOR</t>
  </si>
  <si>
    <t>002107</t>
  </si>
  <si>
    <t>RIDWAN TATAPA</t>
  </si>
  <si>
    <t>002010</t>
  </si>
  <si>
    <t>WILSON BARANI</t>
  </si>
  <si>
    <t>001963</t>
  </si>
  <si>
    <t>NURBAYA POSU</t>
  </si>
  <si>
    <t>001967</t>
  </si>
  <si>
    <t>SAFRIDJDAR</t>
  </si>
  <si>
    <t>001918</t>
  </si>
  <si>
    <t>BASRI PAWANE</t>
  </si>
  <si>
    <t>001921</t>
  </si>
  <si>
    <t>MUHMINA SAHUPALA</t>
  </si>
  <si>
    <t>002026</t>
  </si>
  <si>
    <t>INSA SIBUA</t>
  </si>
  <si>
    <t>002037</t>
  </si>
  <si>
    <t>RAHMA BOY</t>
  </si>
  <si>
    <t>002043</t>
  </si>
  <si>
    <t>MOKTAR DARA</t>
  </si>
  <si>
    <t>001992</t>
  </si>
  <si>
    <t>SION SEBA</t>
  </si>
  <si>
    <t>001944</t>
  </si>
  <si>
    <t>EKLESIA WATTIME A</t>
  </si>
  <si>
    <t>002056</t>
  </si>
  <si>
    <t>JUFRI POSU</t>
  </si>
  <si>
    <t>001851</t>
  </si>
  <si>
    <t>REMUSPPANELADA</t>
  </si>
  <si>
    <t>002097</t>
  </si>
  <si>
    <t>HASIM SUSA</t>
  </si>
  <si>
    <t>002002</t>
  </si>
  <si>
    <t>YANTO SINYO</t>
  </si>
  <si>
    <t>002024</t>
  </si>
  <si>
    <t>KAULI MATAGE</t>
  </si>
  <si>
    <t>001951</t>
  </si>
  <si>
    <t>RISTA ABBAS</t>
  </si>
  <si>
    <t>001964</t>
  </si>
  <si>
    <t>SIJRA SIBUA</t>
  </si>
  <si>
    <t>001903</t>
  </si>
  <si>
    <t>NUR FATMA JAFAR</t>
  </si>
  <si>
    <t>002035</t>
  </si>
  <si>
    <t>DEMI DJOROHO</t>
  </si>
  <si>
    <t>001981</t>
  </si>
  <si>
    <t>RISAL ADY ABDRACHMAN</t>
  </si>
  <si>
    <t>001913</t>
  </si>
  <si>
    <t xml:space="preserve"> BILAL DJABAR</t>
  </si>
  <si>
    <t>002058</t>
  </si>
  <si>
    <t xml:space="preserve"> YUDIN CAKOALAM</t>
  </si>
  <si>
    <t>002100</t>
  </si>
  <si>
    <t>YAHIN KONGO</t>
  </si>
  <si>
    <t>002020</t>
  </si>
  <si>
    <t>DARMI DOMO</t>
  </si>
  <si>
    <t>RUSTAMSUAIBUN</t>
  </si>
  <si>
    <t>NURAEN MASUD</t>
  </si>
  <si>
    <t>001932</t>
  </si>
  <si>
    <t>MARWIA SIBUA</t>
  </si>
  <si>
    <t>001861</t>
  </si>
  <si>
    <t>IYNTAN</t>
  </si>
  <si>
    <t>001927</t>
  </si>
  <si>
    <t>YUSTUS TATA</t>
  </si>
  <si>
    <t>001935</t>
  </si>
  <si>
    <t>SITIAISAH DJURUMUDI</t>
  </si>
  <si>
    <t>001856</t>
  </si>
  <si>
    <t>JUWITA HASAN</t>
  </si>
  <si>
    <t>001869</t>
  </si>
  <si>
    <t>LAURENSI K ANTHE</t>
  </si>
  <si>
    <t>001888</t>
  </si>
  <si>
    <t>SALFA  JAMALUDDIN</t>
  </si>
  <si>
    <t>001880</t>
  </si>
  <si>
    <t>YUSMINA BATAWI</t>
  </si>
  <si>
    <t>001956</t>
  </si>
  <si>
    <t>ABDUL KAHAR PIGA</t>
  </si>
  <si>
    <t>001968</t>
  </si>
  <si>
    <t>DEWA ACHMAD</t>
  </si>
  <si>
    <t>002050</t>
  </si>
  <si>
    <t>JAMIL SINI</t>
  </si>
  <si>
    <t>001984</t>
  </si>
  <si>
    <t>YASIR SABAN</t>
  </si>
  <si>
    <t>001910</t>
  </si>
  <si>
    <t>SUHARNI DOMO</t>
  </si>
  <si>
    <t>002069</t>
  </si>
  <si>
    <t>RASID KURUNG</t>
  </si>
  <si>
    <t>KEMENTERIAN RISET, TEKNOLOGI, DAN PENDIDIKAN TINGGI</t>
  </si>
  <si>
    <t>JENIS KELAMIN</t>
  </si>
  <si>
    <t xml:space="preserve">MEMENUHI SYARAT </t>
  </si>
  <si>
    <t>TIDAK MEMENUHI SYARAT</t>
  </si>
  <si>
    <t>JUMLAH</t>
  </si>
  <si>
    <t xml:space="preserve">PRIA </t>
  </si>
  <si>
    <t>WANITA</t>
  </si>
  <si>
    <t>185318</t>
  </si>
  <si>
    <t>ASSIDIQ M MANDEA</t>
  </si>
  <si>
    <t>023018</t>
  </si>
  <si>
    <t>DEWI SANJI</t>
  </si>
  <si>
    <t>100618</t>
  </si>
  <si>
    <t>SAMSUDI</t>
  </si>
  <si>
    <t>142518</t>
  </si>
  <si>
    <t>SERLINDA FENI WADUI</t>
  </si>
  <si>
    <t>202918</t>
  </si>
  <si>
    <t>DIANA P SARI FABANYO</t>
  </si>
  <si>
    <t>208018</t>
  </si>
  <si>
    <t>MEILAN SUMAHI</t>
  </si>
  <si>
    <t>179018</t>
  </si>
  <si>
    <t>ARBI TURKIE</t>
  </si>
  <si>
    <t>220518</t>
  </si>
  <si>
    <t>SARTIKA SALIM</t>
  </si>
  <si>
    <t xml:space="preserve"> 9</t>
  </si>
  <si>
    <t>ADEWIA LA HANISI</t>
  </si>
  <si>
    <t>011918</t>
  </si>
  <si>
    <t>MERIANTI</t>
  </si>
  <si>
    <t>031918</t>
  </si>
  <si>
    <t>SITTI H KAUTJIL</t>
  </si>
  <si>
    <t>167918</t>
  </si>
  <si>
    <t>SABENNA DAHANG</t>
  </si>
  <si>
    <t>150718</t>
  </si>
  <si>
    <t>SULASRI MUHAMAD</t>
  </si>
  <si>
    <t>083818</t>
  </si>
  <si>
    <t>VIVI HAJI</t>
  </si>
  <si>
    <t>214618</t>
  </si>
  <si>
    <t>ROSITA YUSUP</t>
  </si>
  <si>
    <t>152318</t>
  </si>
  <si>
    <t>RUBIA SAIWANGE</t>
  </si>
  <si>
    <t>185618</t>
  </si>
  <si>
    <t>NURBAIDA M HASAN</t>
  </si>
  <si>
    <t>093418</t>
  </si>
  <si>
    <t>IRMA SURYANI M</t>
  </si>
  <si>
    <t>101718</t>
  </si>
  <si>
    <t>TARTILA HI MUKSIN</t>
  </si>
  <si>
    <t>050718</t>
  </si>
  <si>
    <t>ISHAK BAKARI</t>
  </si>
  <si>
    <t>212118</t>
  </si>
  <si>
    <t>NURANIDAR LAIJOU</t>
  </si>
  <si>
    <t>198218</t>
  </si>
  <si>
    <t>NURMILA IDRIS</t>
  </si>
  <si>
    <t>163618</t>
  </si>
  <si>
    <t>MARISA SABAN</t>
  </si>
  <si>
    <t>172818</t>
  </si>
  <si>
    <t>RUSMIYATI POLULU</t>
  </si>
  <si>
    <t>221018</t>
  </si>
  <si>
    <t>FAJRI SIRUANG</t>
  </si>
  <si>
    <t>012418</t>
  </si>
  <si>
    <t>ABD MUTHALIB FAUJAN</t>
  </si>
  <si>
    <t>209018</t>
  </si>
  <si>
    <t>MUAMMAR K USMAN</t>
  </si>
  <si>
    <t>015818</t>
  </si>
  <si>
    <t>DEW  INDRA KUDO</t>
  </si>
  <si>
    <t>167518</t>
  </si>
  <si>
    <t>RUDI DARSONO SAMIUN</t>
  </si>
  <si>
    <t>042418</t>
  </si>
  <si>
    <t>DESI YANTI RASID</t>
  </si>
  <si>
    <t>147318</t>
  </si>
  <si>
    <t>JERNA MAHMUD SPD</t>
  </si>
  <si>
    <t>204118</t>
  </si>
  <si>
    <t>ABDUL HARIS DJAGUNA</t>
  </si>
  <si>
    <t>204818</t>
  </si>
  <si>
    <t>MARSINA KAUSAHA</t>
  </si>
  <si>
    <t>226718</t>
  </si>
  <si>
    <t>RIET PUNI</t>
  </si>
  <si>
    <t>LAMPIRAN 3. PENGUMUMAN HASIL SELEKSI TERBUKA TENAGA KONTRAK</t>
  </si>
  <si>
    <t>PENDIDIKAN:GURU BAHASA INDONESIA</t>
  </si>
  <si>
    <t>PENDIDIKAN:GURU PKN</t>
  </si>
  <si>
    <t>127218</t>
  </si>
  <si>
    <t>SURAHMAN R</t>
  </si>
  <si>
    <t>076518</t>
  </si>
  <si>
    <t>MARSELINA LALONG</t>
  </si>
  <si>
    <t>146918</t>
  </si>
  <si>
    <t>YOFITA DADANA SSI</t>
  </si>
  <si>
    <t>137818</t>
  </si>
  <si>
    <t>YAYA FITRA</t>
  </si>
  <si>
    <t>113818</t>
  </si>
  <si>
    <t>FAKIR SARATU</t>
  </si>
  <si>
    <t>141618</t>
  </si>
  <si>
    <t>ROBIN MAIKEL HAPE</t>
  </si>
  <si>
    <t>175318</t>
  </si>
  <si>
    <t>NURMELIA S</t>
  </si>
  <si>
    <t>199418</t>
  </si>
  <si>
    <t>NAILA TAUDA</t>
  </si>
  <si>
    <t>116018</t>
  </si>
  <si>
    <t>YANTO LA BUI</t>
  </si>
  <si>
    <t>119018</t>
  </si>
  <si>
    <t>WA ODE PUTRI ANASARI</t>
  </si>
  <si>
    <t>212818</t>
  </si>
  <si>
    <t>FAIJAH I BUAMONA</t>
  </si>
  <si>
    <t>018918</t>
  </si>
  <si>
    <t>SAMSURIATI</t>
  </si>
  <si>
    <t>200518</t>
  </si>
  <si>
    <t>FITRIA MANDEA</t>
  </si>
  <si>
    <t>200618</t>
  </si>
  <si>
    <t>FIRJA S PANGGOLA</t>
  </si>
  <si>
    <t>199818</t>
  </si>
  <si>
    <t>ILHAM USMAN</t>
  </si>
  <si>
    <t>196318</t>
  </si>
  <si>
    <t>FERLIX BANDARI</t>
  </si>
  <si>
    <t>053918</t>
  </si>
  <si>
    <t>SITTI MUTIA BABA</t>
  </si>
  <si>
    <t>056018</t>
  </si>
  <si>
    <t>MIRNAWATI HABU</t>
  </si>
  <si>
    <t>080518</t>
  </si>
  <si>
    <t>RISNA BAHRUDIN</t>
  </si>
  <si>
    <t>206818</t>
  </si>
  <si>
    <t>MIRNA SALAM</t>
  </si>
  <si>
    <t>202818</t>
  </si>
  <si>
    <t>SANTI F PUASA</t>
  </si>
  <si>
    <t>188318</t>
  </si>
  <si>
    <t>JULYATI MUHAMMAD</t>
  </si>
  <si>
    <t>191618</t>
  </si>
  <si>
    <t>RUSANA AKIN</t>
  </si>
  <si>
    <t>097118</t>
  </si>
  <si>
    <t>FAHRIA MANDEA</t>
  </si>
  <si>
    <t>119518</t>
  </si>
  <si>
    <t>FARIAN TABA</t>
  </si>
  <si>
    <t>018418</t>
  </si>
  <si>
    <t>ROSDIATI</t>
  </si>
  <si>
    <t>096818</t>
  </si>
  <si>
    <t>SUSI SUSANTI POSU</t>
  </si>
  <si>
    <t>205918</t>
  </si>
  <si>
    <t>SARIF ALIM</t>
  </si>
  <si>
    <t>199918</t>
  </si>
  <si>
    <t>ALI TOPAN LOTAR</t>
  </si>
  <si>
    <t>197618</t>
  </si>
  <si>
    <t>YULIANTI ISKANDAR</t>
  </si>
  <si>
    <t>187518</t>
  </si>
  <si>
    <t>IRNI ABDULLAH</t>
  </si>
  <si>
    <t>204718</t>
  </si>
  <si>
    <t>RIRIN MUHAMMAD</t>
  </si>
  <si>
    <t>151118</t>
  </si>
  <si>
    <t>ADIYATI FORNO</t>
  </si>
  <si>
    <t>007618</t>
  </si>
  <si>
    <t>ERNI BONA</t>
  </si>
  <si>
    <t>PENDIDIKAN:GURU MATEMATIK</t>
  </si>
  <si>
    <t>058418</t>
  </si>
  <si>
    <t>MILDA ABDUL RAHMAN</t>
  </si>
  <si>
    <t>146518</t>
  </si>
  <si>
    <t>SULIZIA VERONICA</t>
  </si>
  <si>
    <t>047918</t>
  </si>
  <si>
    <t>ZULAEHA M ABDULLAH</t>
  </si>
  <si>
    <t>120018</t>
  </si>
  <si>
    <t>FITRA NABILA SAMUAL</t>
  </si>
  <si>
    <t>204318</t>
  </si>
  <si>
    <t>FESTTY SILVIA</t>
  </si>
  <si>
    <t>006718</t>
  </si>
  <si>
    <t>FARADILA KARIM</t>
  </si>
  <si>
    <t>083918</t>
  </si>
  <si>
    <t>WIYANA POBY</t>
  </si>
  <si>
    <t>201818</t>
  </si>
  <si>
    <t>FITRIYAH SOLOTO</t>
  </si>
  <si>
    <t>009818</t>
  </si>
  <si>
    <t>MERRANTY C WANGKA</t>
  </si>
  <si>
    <t>011318</t>
  </si>
  <si>
    <t>WIDAYANTI SOLEMAN</t>
  </si>
  <si>
    <t>137418</t>
  </si>
  <si>
    <t>NURFITA SUSA</t>
  </si>
  <si>
    <t>220018</t>
  </si>
  <si>
    <t>SRI WAHYUNI G KUMALA</t>
  </si>
  <si>
    <t>177818</t>
  </si>
  <si>
    <t>MASITI RENNGUR</t>
  </si>
  <si>
    <t>208918</t>
  </si>
  <si>
    <t>MUJAIZ LAALI</t>
  </si>
  <si>
    <t>211218</t>
  </si>
  <si>
    <t>SAFRUDIN LOBI</t>
  </si>
  <si>
    <t>146418</t>
  </si>
  <si>
    <t>HADRAWY LA DOANE</t>
  </si>
  <si>
    <t>207818</t>
  </si>
  <si>
    <t>RASIDA LA AJI</t>
  </si>
  <si>
    <t>035718</t>
  </si>
  <si>
    <t>SRI SUSIANA DJ HI DJ</t>
  </si>
  <si>
    <t>168418</t>
  </si>
  <si>
    <t>ISNAN BUWOLO</t>
  </si>
  <si>
    <t>220118</t>
  </si>
  <si>
    <t>SURIYANA DJAGUNA</t>
  </si>
  <si>
    <t>045918</t>
  </si>
  <si>
    <t>SITI NURMA SIBUA</t>
  </si>
  <si>
    <t>020718</t>
  </si>
  <si>
    <t>TAHIR TUNDRUANG</t>
  </si>
  <si>
    <t>131818</t>
  </si>
  <si>
    <t>JAINUDIN MONODOK</t>
  </si>
  <si>
    <t>076218</t>
  </si>
  <si>
    <t>RELIXON IMFOR PUJI</t>
  </si>
  <si>
    <t>117018</t>
  </si>
  <si>
    <t>RAHAYU LARAT</t>
  </si>
  <si>
    <t>194818</t>
  </si>
  <si>
    <t>NURMINIRUPO</t>
  </si>
  <si>
    <t>043618</t>
  </si>
  <si>
    <t>SUDARMI BIDULLAH</t>
  </si>
  <si>
    <t>094418</t>
  </si>
  <si>
    <t>SARINITA ARIFIN</t>
  </si>
  <si>
    <t>216118</t>
  </si>
  <si>
    <t>NURANI WOWA</t>
  </si>
  <si>
    <t>051418</t>
  </si>
  <si>
    <t>AMRAN KOTABAJO</t>
  </si>
  <si>
    <t>019518</t>
  </si>
  <si>
    <t>IBRAHIM MUSAPAO</t>
  </si>
  <si>
    <t>192918</t>
  </si>
  <si>
    <t>MASHIA HIHUSEN</t>
  </si>
  <si>
    <t>100218</t>
  </si>
  <si>
    <t>NURHIDAYATI LITIMI</t>
  </si>
  <si>
    <t>012618</t>
  </si>
  <si>
    <t>FITRI WAHYUNI</t>
  </si>
  <si>
    <t>187718</t>
  </si>
  <si>
    <t>MABUD SANGAJI</t>
  </si>
  <si>
    <t>088118</t>
  </si>
  <si>
    <t>SULFIA K NASRUN BA U</t>
  </si>
  <si>
    <t>1782</t>
  </si>
  <si>
    <t>SARDILA SIBUA</t>
  </si>
  <si>
    <t>220718</t>
  </si>
  <si>
    <t>HURINA DEHE</t>
  </si>
  <si>
    <t>211618</t>
  </si>
  <si>
    <t>NURAINI JOBUBU</t>
  </si>
  <si>
    <t>033618</t>
  </si>
  <si>
    <t>RAMONA ADAM</t>
  </si>
  <si>
    <t>196118</t>
  </si>
  <si>
    <t>SUTNISYAR MANAKE</t>
  </si>
  <si>
    <t>1 4918</t>
  </si>
  <si>
    <t>RAHMI MOLOKU</t>
  </si>
  <si>
    <t>189618</t>
  </si>
  <si>
    <t>ASTUTI A ISMAIL</t>
  </si>
  <si>
    <t>209518</t>
  </si>
  <si>
    <t>SUKARNI AHADI</t>
  </si>
  <si>
    <t>128118</t>
  </si>
  <si>
    <t>NURHAYATI SABAN</t>
  </si>
  <si>
    <t xml:space="preserve"> 90418</t>
  </si>
  <si>
    <t>LISNAWATI S BASRA</t>
  </si>
  <si>
    <t>189</t>
  </si>
  <si>
    <t>MARDIY* A JALIL</t>
  </si>
  <si>
    <t>180218</t>
  </si>
  <si>
    <t>MEGAWATI ABDURAHMAN</t>
  </si>
  <si>
    <t>118318</t>
  </si>
  <si>
    <t>JEFRI WINGAR</t>
  </si>
  <si>
    <t>037508</t>
  </si>
  <si>
    <t>HAERIA TONGGOL</t>
  </si>
  <si>
    <t>024318</t>
  </si>
  <si>
    <t>SUNARTI RUHAN</t>
  </si>
  <si>
    <t>190918</t>
  </si>
  <si>
    <t>IYUT ABDUL HADI</t>
  </si>
  <si>
    <t>192218</t>
  </si>
  <si>
    <t>SAMSUDIN TUTU</t>
  </si>
  <si>
    <t>205818</t>
  </si>
  <si>
    <t>NURLINA JAMRUD</t>
  </si>
  <si>
    <t>072918</t>
  </si>
  <si>
    <t>MARLINI L MANIKU</t>
  </si>
  <si>
    <t>021518</t>
  </si>
  <si>
    <t>ENDANG S SALIM</t>
  </si>
  <si>
    <t>138518</t>
  </si>
  <si>
    <t>BAIDI BESI</t>
  </si>
  <si>
    <t>149018</t>
  </si>
  <si>
    <t>WATIJA BONE</t>
  </si>
  <si>
    <t>019118</t>
  </si>
  <si>
    <t>LISNA WATI LATU SPD</t>
  </si>
  <si>
    <t>086418</t>
  </si>
  <si>
    <t>HALIMA RETOB</t>
  </si>
  <si>
    <t>174718</t>
  </si>
  <si>
    <t>NUR AFNI NURDIN</t>
  </si>
  <si>
    <t>005618</t>
  </si>
  <si>
    <t>HAJIJA SARUDNI</t>
  </si>
  <si>
    <t>016618</t>
  </si>
  <si>
    <t>SITI UMRA HAMISI</t>
  </si>
  <si>
    <t>PENDIDIKAN:GURU IPA</t>
  </si>
  <si>
    <t>058118</t>
  </si>
  <si>
    <t>SUSANA TANIMBAR</t>
  </si>
  <si>
    <t>009918</t>
  </si>
  <si>
    <t>ABDULLAH MASUR</t>
  </si>
  <si>
    <t>086218</t>
  </si>
  <si>
    <t>ACHMAD MURY M MANDEA</t>
  </si>
  <si>
    <t>067318</t>
  </si>
  <si>
    <t>ROVITA MANDEA</t>
  </si>
  <si>
    <t>217418</t>
  </si>
  <si>
    <t>ISBULLA MUSA</t>
  </si>
  <si>
    <t>092418</t>
  </si>
  <si>
    <t>ALHAFITZ B AHSAN</t>
  </si>
  <si>
    <t>220608</t>
  </si>
  <si>
    <t>SITTI NURAENI SAID</t>
  </si>
  <si>
    <t>197208</t>
  </si>
  <si>
    <t>SUDIRJO</t>
  </si>
  <si>
    <t>166718</t>
  </si>
  <si>
    <t>SARDI ALI M DJEN</t>
  </si>
  <si>
    <t>076718</t>
  </si>
  <si>
    <t>MUIS BAHRUN</t>
  </si>
  <si>
    <t>006518</t>
  </si>
  <si>
    <t>ROFIKA KASIM</t>
  </si>
  <si>
    <t>204918</t>
  </si>
  <si>
    <t>HUSBANIA ALI UMAR</t>
  </si>
  <si>
    <t>009318</t>
  </si>
  <si>
    <t>ALFINAS KAKOMOLE</t>
  </si>
  <si>
    <t>067718</t>
  </si>
  <si>
    <t>SERLITA UNYA</t>
  </si>
  <si>
    <t>158218</t>
  </si>
  <si>
    <t>NORIS TOMBOKAN</t>
  </si>
  <si>
    <t>044218</t>
  </si>
  <si>
    <t>YUNSENINSE URUPODA</t>
  </si>
  <si>
    <t>004518</t>
  </si>
  <si>
    <t>RAHAYU WARDANI HUSEN</t>
  </si>
  <si>
    <t>196818</t>
  </si>
  <si>
    <t>APRIYANI LIGO</t>
  </si>
  <si>
    <t>168818</t>
  </si>
  <si>
    <t>ROHANA AMIN</t>
  </si>
  <si>
    <t>170418</t>
  </si>
  <si>
    <t>DORLINA TARINATE</t>
  </si>
  <si>
    <t>179618</t>
  </si>
  <si>
    <t>SAHRI TUDUHU</t>
  </si>
  <si>
    <t>207418</t>
  </si>
  <si>
    <t>SALMA SANGAJI</t>
  </si>
  <si>
    <t>229018</t>
  </si>
  <si>
    <t>LELLI ADENGETAN</t>
  </si>
  <si>
    <t>229218</t>
  </si>
  <si>
    <t>RAHMATIA BOGA S PD</t>
  </si>
  <si>
    <t>191418</t>
  </si>
  <si>
    <t>HASNA ISMAIL</t>
  </si>
  <si>
    <t>123918</t>
  </si>
  <si>
    <t>JUBAIR BATAWI</t>
  </si>
  <si>
    <t>212718</t>
  </si>
  <si>
    <t>SUDIRMAN HUSEN</t>
  </si>
  <si>
    <t>004318</t>
  </si>
  <si>
    <t>NURDEWI ISMAIL</t>
  </si>
  <si>
    <t>011418</t>
  </si>
  <si>
    <t>SUNARTI HI AHMAD</t>
  </si>
  <si>
    <t>183318</t>
  </si>
  <si>
    <t>JERNA SABETA SPD</t>
  </si>
  <si>
    <t>03 71*</t>
  </si>
  <si>
    <t>NURFATIA H N IBRAHIM</t>
  </si>
  <si>
    <t>217118</t>
  </si>
  <si>
    <t>ASNIDAR RAMLI</t>
  </si>
  <si>
    <t>027718</t>
  </si>
  <si>
    <t>SITIJULAIHA SANGAJI</t>
  </si>
  <si>
    <t>157518</t>
  </si>
  <si>
    <t>ABD MUTHALIB JANABU</t>
  </si>
  <si>
    <t>209118</t>
  </si>
  <si>
    <t>MEIKE D EKENE</t>
  </si>
  <si>
    <t>129718</t>
  </si>
  <si>
    <t>JUSLANHAMID</t>
  </si>
  <si>
    <t>217218</t>
  </si>
  <si>
    <t>SUKRI HI NUGU S PD</t>
  </si>
  <si>
    <t>029218</t>
  </si>
  <si>
    <t>SUSANTI PAWANE</t>
  </si>
  <si>
    <t>199218</t>
  </si>
  <si>
    <t>ASNI MUSA</t>
  </si>
  <si>
    <t>030118</t>
  </si>
  <si>
    <t>AZHAR</t>
  </si>
  <si>
    <t>059618</t>
  </si>
  <si>
    <t>LENI MARLINA KONGO</t>
  </si>
  <si>
    <t>158418</t>
  </si>
  <si>
    <t>MARWIYA ANSAR</t>
  </si>
  <si>
    <t>047518</t>
  </si>
  <si>
    <t>NURZAKINAH Z SIDIN</t>
  </si>
  <si>
    <t>PENDIDIKAN:GURU IPS</t>
  </si>
  <si>
    <t>163518</t>
  </si>
  <si>
    <t>MUIN BONE</t>
  </si>
  <si>
    <t>044818</t>
  </si>
  <si>
    <t>MARLIA JOHRA</t>
  </si>
  <si>
    <t>204418</t>
  </si>
  <si>
    <t>MUDIHARTI Y PUA</t>
  </si>
  <si>
    <t>020918</t>
  </si>
  <si>
    <t>ELISA ANDRIA I</t>
  </si>
  <si>
    <t>202518</t>
  </si>
  <si>
    <t>MUHLIS LASTORI</t>
  </si>
  <si>
    <t>119218</t>
  </si>
  <si>
    <t>ASRI KOFIA</t>
  </si>
  <si>
    <t>180118</t>
  </si>
  <si>
    <t>AISIA LADODI</t>
  </si>
  <si>
    <t>118118</t>
  </si>
  <si>
    <t>MARDAWIA DARAJAT</t>
  </si>
  <si>
    <t>174118</t>
  </si>
  <si>
    <t>IRAWAN SIFATI SPDI</t>
  </si>
  <si>
    <t>087218</t>
  </si>
  <si>
    <t>KASMIR SEBA</t>
  </si>
  <si>
    <t>036318</t>
  </si>
  <si>
    <t>RIDWAN SIBUA</t>
  </si>
  <si>
    <t>18 74*</t>
  </si>
  <si>
    <t>SAFRUDIN ONAT</t>
  </si>
  <si>
    <t>066818</t>
  </si>
  <si>
    <t>HAIRINA MANDEA</t>
  </si>
  <si>
    <t>053718</t>
  </si>
  <si>
    <t>BAHARUDDIN UMAR</t>
  </si>
  <si>
    <t>168518</t>
  </si>
  <si>
    <t>IRJAN HI SENEN</t>
  </si>
  <si>
    <t>203418</t>
  </si>
  <si>
    <t>RIZKY BOY</t>
  </si>
  <si>
    <t>206718</t>
  </si>
  <si>
    <t>SALMAN M ZEN</t>
  </si>
  <si>
    <t>090018</t>
  </si>
  <si>
    <t>HARSANDI SAMSUDIN</t>
  </si>
  <si>
    <t>195318</t>
  </si>
  <si>
    <t>DARMAWAN SAMIJAN</t>
  </si>
  <si>
    <t>143218</t>
  </si>
  <si>
    <t>NURMINI SIFATI</t>
  </si>
  <si>
    <t>207218</t>
  </si>
  <si>
    <t>WA AKINA AMRATO</t>
  </si>
  <si>
    <t>227918</t>
  </si>
  <si>
    <t>NURAFIAH THAIB SPDI</t>
  </si>
  <si>
    <t>049718</t>
  </si>
  <si>
    <t>NISMA A SANGAJI</t>
  </si>
  <si>
    <t>030208</t>
  </si>
  <si>
    <t>YUSMI BELANG</t>
  </si>
  <si>
    <t>200318</t>
  </si>
  <si>
    <t>FADIJA BAYU</t>
  </si>
  <si>
    <t>024718</t>
  </si>
  <si>
    <t>RAMSA DJALAL</t>
  </si>
  <si>
    <t>094718</t>
  </si>
  <si>
    <t>GAMAR BONE</t>
  </si>
  <si>
    <t>076118</t>
  </si>
  <si>
    <t>JUBEDA KAUNAR</t>
  </si>
  <si>
    <t>206318</t>
  </si>
  <si>
    <t>ABDUL MAJID</t>
  </si>
  <si>
    <t>196218</t>
  </si>
  <si>
    <t>RAMLI LAKSA SPD</t>
  </si>
  <si>
    <t>205718</t>
  </si>
  <si>
    <t>RASDI DANO MASUD</t>
  </si>
  <si>
    <t>188*18</t>
  </si>
  <si>
    <t>KARIM LOPU SHI</t>
  </si>
  <si>
    <t>118918</t>
  </si>
  <si>
    <t>NURYA MUHAMMAD SALEH</t>
  </si>
  <si>
    <t>PENDIDIKAN:GURU PAI</t>
  </si>
  <si>
    <t>023718</t>
  </si>
  <si>
    <t>PINKAN M M LANGI</t>
  </si>
  <si>
    <t>*0*</t>
  </si>
  <si>
    <t>ARMADI ANTON ELEUWJAN</t>
  </si>
  <si>
    <t>062318</t>
  </si>
  <si>
    <t>DELSON KODOBO</t>
  </si>
  <si>
    <t>140918</t>
  </si>
  <si>
    <t>MARIANI MANOLANG</t>
  </si>
  <si>
    <t>054118</t>
  </si>
  <si>
    <t>IRFAN PEGETE</t>
  </si>
  <si>
    <t>075918</t>
  </si>
  <si>
    <t>NERDIAN T DALAWER</t>
  </si>
  <si>
    <t>213318</t>
  </si>
  <si>
    <t>LAMBERTUS L BOBAYA</t>
  </si>
  <si>
    <t>19*78</t>
  </si>
  <si>
    <t>DELPUSOKONDIHI</t>
  </si>
  <si>
    <t>182518</t>
  </si>
  <si>
    <t>JONBOAS MAGAWE</t>
  </si>
  <si>
    <t>003218</t>
  </si>
  <si>
    <t>ANJELIA R AJAWAILA</t>
  </si>
  <si>
    <t>024518</t>
  </si>
  <si>
    <t>DELFI TONENGAN</t>
  </si>
  <si>
    <t>212318</t>
  </si>
  <si>
    <t>NOVI MALA</t>
  </si>
  <si>
    <t>052318</t>
  </si>
  <si>
    <t>STEVEN BARANI</t>
  </si>
  <si>
    <t>211918</t>
  </si>
  <si>
    <t>HARIFON SOLEMAN</t>
  </si>
  <si>
    <t>216018</t>
  </si>
  <si>
    <t>CHARLESAMBATTONENGAN</t>
  </si>
  <si>
    <t>PENDIDIKAN:GURU KRISTEN</t>
  </si>
  <si>
    <t>149718</t>
  </si>
  <si>
    <t>ANITA</t>
  </si>
  <si>
    <t>175518</t>
  </si>
  <si>
    <t>SUJARWANTO BOKSHOUW</t>
  </si>
  <si>
    <t>145018</t>
  </si>
  <si>
    <t>RUDITA AYU PRIANDINI</t>
  </si>
  <si>
    <t>0048</t>
  </si>
  <si>
    <t>ROSNIATI MOLLE</t>
  </si>
  <si>
    <t>129618</t>
  </si>
  <si>
    <t>WILDAYANI JOHAN</t>
  </si>
  <si>
    <t>042218</t>
  </si>
  <si>
    <t>RIFANUL SABAR</t>
  </si>
  <si>
    <t>109118</t>
  </si>
  <si>
    <t>MUHAMMAD IKSAN WAN</t>
  </si>
  <si>
    <t>055718</t>
  </si>
  <si>
    <t>HAFID USMAN</t>
  </si>
  <si>
    <t>182018</t>
  </si>
  <si>
    <t>SITI NURJANI HI HALI</t>
  </si>
  <si>
    <t>166418</t>
  </si>
  <si>
    <t>NASWIN ROWO</t>
  </si>
  <si>
    <t>123418</t>
  </si>
  <si>
    <t>YUS SUGIANTO POSU</t>
  </si>
  <si>
    <t>092218</t>
  </si>
  <si>
    <t>NUR HALISA MASNAENI</t>
  </si>
  <si>
    <t>002618</t>
  </si>
  <si>
    <t>STEVEN P KATIANDAGHO</t>
  </si>
  <si>
    <t>179418</t>
  </si>
  <si>
    <t>MEGAWATY KOCO</t>
  </si>
  <si>
    <t>172118</t>
  </si>
  <si>
    <t>FER NICA  AIN   NG</t>
  </si>
  <si>
    <t>182218</t>
  </si>
  <si>
    <t>REINHARD C YOHANIS</t>
  </si>
  <si>
    <t>009618</t>
  </si>
  <si>
    <t>KUMALA SARI SE</t>
  </si>
  <si>
    <t>061508</t>
  </si>
  <si>
    <t>SARNII*TI KHARIE</t>
  </si>
  <si>
    <t>122618</t>
  </si>
  <si>
    <t xml:space="preserve"> ANDI SAPPI SE</t>
  </si>
  <si>
    <t>193218</t>
  </si>
  <si>
    <t>SITINAFISA KODOBO</t>
  </si>
  <si>
    <t>016718</t>
  </si>
  <si>
    <t>FRENKI LAHENGKING</t>
  </si>
  <si>
    <t>215018</t>
  </si>
  <si>
    <t>JEMRIS SIORI</t>
  </si>
  <si>
    <t>0 4718</t>
  </si>
  <si>
    <t>OLGIENAH M L</t>
  </si>
  <si>
    <t>179518</t>
  </si>
  <si>
    <t>RISVA SELVIANI SPD</t>
  </si>
  <si>
    <t>220818</t>
  </si>
  <si>
    <t>NENYNOVIRANTYRANTU G</t>
  </si>
  <si>
    <t>135518</t>
  </si>
  <si>
    <t>FARID S ABDULLAH</t>
  </si>
  <si>
    <t>068418</t>
  </si>
  <si>
    <t>MARWIYA FATARUBA</t>
  </si>
  <si>
    <t>221818</t>
  </si>
  <si>
    <t>013318</t>
  </si>
  <si>
    <t>CHARLES SOLOHA</t>
  </si>
  <si>
    <t>090118</t>
  </si>
  <si>
    <t>NORDENIS POCI</t>
  </si>
  <si>
    <t>153118</t>
  </si>
  <si>
    <t>FELIN DARA</t>
  </si>
  <si>
    <t>022818</t>
  </si>
  <si>
    <t>ROSLINA ARIEF</t>
  </si>
  <si>
    <t>137118</t>
  </si>
  <si>
    <t>ZULHAJI  *LLOW</t>
  </si>
  <si>
    <t>050418</t>
  </si>
  <si>
    <t>A MAJID S SOS</t>
  </si>
  <si>
    <t>095418</t>
  </si>
  <si>
    <t>RUSMITATJANSSOS</t>
  </si>
  <si>
    <t>205418</t>
  </si>
  <si>
    <t>SELCAN DARA</t>
  </si>
  <si>
    <t>106018</t>
  </si>
  <si>
    <t>GRAY GERALD W</t>
  </si>
  <si>
    <t>161018</t>
  </si>
  <si>
    <t>HIJANI SANAK</t>
  </si>
  <si>
    <t>210318</t>
  </si>
  <si>
    <t>YANCE ALEX NETE</t>
  </si>
  <si>
    <t>097818</t>
  </si>
  <si>
    <t>SITI UTARI AR SYEH</t>
  </si>
  <si>
    <t>019018</t>
  </si>
  <si>
    <t>SITIMUNA PINOA</t>
  </si>
  <si>
    <t>075418</t>
  </si>
  <si>
    <t>YURENSI AMELIA LIGUA</t>
  </si>
  <si>
    <t>122518</t>
  </si>
  <si>
    <t>JUFRI S UMAKAAPA</t>
  </si>
  <si>
    <t>083718</t>
  </si>
  <si>
    <t>GUSTAMJAMBU</t>
  </si>
  <si>
    <t>069518</t>
  </si>
  <si>
    <t>SEPTIANUS BANGGAI</t>
  </si>
  <si>
    <t>201918</t>
  </si>
  <si>
    <t>JUHRIA ADAM</t>
  </si>
  <si>
    <t>206018</t>
  </si>
  <si>
    <t>BASRI TOMORI</t>
  </si>
  <si>
    <t>103318</t>
  </si>
  <si>
    <t>MAHSUM SIRUANG SIP</t>
  </si>
  <si>
    <t>201218</t>
  </si>
  <si>
    <t>ANDREW CH ADAM</t>
  </si>
  <si>
    <t>106318</t>
  </si>
  <si>
    <t>HENDRA S TUKANG</t>
  </si>
  <si>
    <t>138318</t>
  </si>
  <si>
    <t>SUPRIADI LOHOR</t>
  </si>
  <si>
    <t>058318</t>
  </si>
  <si>
    <t>SAFRUDDIN KHARIE</t>
  </si>
  <si>
    <t>178918</t>
  </si>
  <si>
    <t>FENI PADOMA</t>
  </si>
  <si>
    <t>192118</t>
  </si>
  <si>
    <t>213718</t>
  </si>
  <si>
    <t>IVAN RAHIM</t>
  </si>
  <si>
    <t>224518</t>
  </si>
  <si>
    <t>PITER TURIAN</t>
  </si>
  <si>
    <t>228718</t>
  </si>
  <si>
    <t>SUDARMAN SIRUANG</t>
  </si>
  <si>
    <t>101618</t>
  </si>
  <si>
    <t>TAUFIK POPA</t>
  </si>
  <si>
    <t>188818</t>
  </si>
  <si>
    <t>BAR IA DENI SIP</t>
  </si>
  <si>
    <t>197518</t>
  </si>
  <si>
    <t>JAMIAN KOCO</t>
  </si>
  <si>
    <t>177418</t>
  </si>
  <si>
    <t>OLFRED AHI</t>
  </si>
  <si>
    <t>058018</t>
  </si>
  <si>
    <t>FADILA SYARBIN</t>
  </si>
  <si>
    <t>130618</t>
  </si>
  <si>
    <t>ORLANDO PADOMA</t>
  </si>
  <si>
    <t>160218</t>
  </si>
  <si>
    <t>ANGGAIBNUMALIK SIBUA</t>
  </si>
  <si>
    <t>147818</t>
  </si>
  <si>
    <t>LI PANELADA</t>
  </si>
  <si>
    <t>112218</t>
  </si>
  <si>
    <t>IMRAN KALAMUN</t>
  </si>
  <si>
    <t>198818</t>
  </si>
  <si>
    <t>AFENG MOKAR</t>
  </si>
  <si>
    <t>193418</t>
  </si>
  <si>
    <t>CENI MOK AMD</t>
  </si>
  <si>
    <t>137318</t>
  </si>
  <si>
    <t>SAFRUDIN ESO</t>
  </si>
  <si>
    <t>124518</t>
  </si>
  <si>
    <t>JALEHA KROIS</t>
  </si>
  <si>
    <t>020118</t>
  </si>
  <si>
    <t>SYAIR MA ASA I</t>
  </si>
  <si>
    <t>122718</t>
  </si>
  <si>
    <t>DISYAN BANE</t>
  </si>
  <si>
    <t>210418</t>
  </si>
  <si>
    <t>OSELSYAM MEREK</t>
  </si>
  <si>
    <t>132318</t>
  </si>
  <si>
    <t>SARTI PAWANE AMD K</t>
  </si>
  <si>
    <t>147718</t>
  </si>
  <si>
    <t>RAFSANJANI SUMAMPO</t>
  </si>
  <si>
    <t>130118</t>
  </si>
  <si>
    <t>PENDIDIKAN: EKONOMI, SOSPOL, ILMU KOMUNIKASI</t>
  </si>
  <si>
    <t>PENDIDIKAN: TEKNIK ELEKTRO</t>
  </si>
  <si>
    <t>148918</t>
  </si>
  <si>
    <t>MUFTI P PUTRA KOTJO</t>
  </si>
  <si>
    <t>179818</t>
  </si>
  <si>
    <t>MANSUR HASKAL</t>
  </si>
  <si>
    <t>194118</t>
  </si>
  <si>
    <t>NAHW N LULE</t>
  </si>
  <si>
    <t>086518</t>
  </si>
  <si>
    <t>IBRAHIM FAHQI L</t>
  </si>
  <si>
    <t>055918</t>
  </si>
  <si>
    <t>SUPRIADI MASMUDA</t>
  </si>
  <si>
    <t>161718</t>
  </si>
  <si>
    <t>ABDUL SALAM TAREKA</t>
  </si>
  <si>
    <t>054818</t>
  </si>
  <si>
    <t>MUH RIFAI BOBOLEHA</t>
  </si>
  <si>
    <t>191218</t>
  </si>
  <si>
    <t>LILI SURIYANI HAMAYA</t>
  </si>
  <si>
    <t>005518</t>
  </si>
  <si>
    <t>MUHAMMAD RAHMAD UMAR</t>
  </si>
  <si>
    <t>169818</t>
  </si>
  <si>
    <t>SUDIRMAN SIU</t>
  </si>
  <si>
    <t>114418</t>
  </si>
  <si>
    <t>SANTI MANAN</t>
  </si>
  <si>
    <t>120418</t>
  </si>
  <si>
    <t>NURILA ABDURRAHMAN</t>
  </si>
  <si>
    <t>193718</t>
  </si>
  <si>
    <t>IKSAN SANGAJI</t>
  </si>
  <si>
    <t>206418</t>
  </si>
  <si>
    <t>MUHAMAD ABD LATIF MA</t>
  </si>
  <si>
    <t>213918</t>
  </si>
  <si>
    <t>NILAWATI TANASUBA</t>
  </si>
  <si>
    <t>185518</t>
  </si>
  <si>
    <t>AHMAD</t>
  </si>
  <si>
    <t>146218</t>
  </si>
  <si>
    <t>IWAN DJINDADI</t>
  </si>
  <si>
    <t>206218</t>
  </si>
  <si>
    <t>ABDUL HARIS SEHE</t>
  </si>
  <si>
    <t>074918</t>
  </si>
  <si>
    <t>NURHASRIN BOY</t>
  </si>
  <si>
    <t>196918</t>
  </si>
  <si>
    <t>NURMILA HI ABD RAQIB</t>
  </si>
  <si>
    <t>207118</t>
  </si>
  <si>
    <t>LUTHER SAPELA</t>
  </si>
  <si>
    <t>164418</t>
  </si>
  <si>
    <t>DARMINTO KURUNG</t>
  </si>
  <si>
    <t>217618</t>
  </si>
  <si>
    <t>SUGIARTO SUSA</t>
  </si>
  <si>
    <t>017918</t>
  </si>
  <si>
    <t>MARGIHADI SAMIDJAN</t>
  </si>
  <si>
    <t>214018</t>
  </si>
  <si>
    <t>YADI PANAWA</t>
  </si>
  <si>
    <t>221618</t>
  </si>
  <si>
    <t>ABDULLAH NIHI</t>
  </si>
  <si>
    <t>PENDIDIKAN: TEKNIK PERIKANAN</t>
  </si>
  <si>
    <t>PENDIDIKAN: TEKNIK LINGKUNGAN</t>
  </si>
  <si>
    <t>1 6018</t>
  </si>
  <si>
    <t>FRELIK LALENOH</t>
  </si>
  <si>
    <t>180518</t>
  </si>
  <si>
    <t>RASIB ADAM</t>
  </si>
  <si>
    <t>129218</t>
  </si>
  <si>
    <t>DESSY NATALIA RAMPEN</t>
  </si>
  <si>
    <t>141118</t>
  </si>
  <si>
    <t>DELSIUS GARING</t>
  </si>
  <si>
    <t>190718</t>
  </si>
  <si>
    <t>NILA SARI ABDULLAH</t>
  </si>
  <si>
    <t>202618</t>
  </si>
  <si>
    <t>MUNAWAR SEBA</t>
  </si>
  <si>
    <t>107618</t>
  </si>
  <si>
    <t>YEDIDYAH SOU OKA</t>
  </si>
  <si>
    <t>PENDIDIKAN: PARIWISATA</t>
  </si>
  <si>
    <t>217918</t>
  </si>
  <si>
    <t>YULI R ACHMAD</t>
  </si>
  <si>
    <t>195918</t>
  </si>
  <si>
    <t>BASO FADLISAL</t>
  </si>
  <si>
    <t>219218</t>
  </si>
  <si>
    <t>MOHAMMADIDHARBOPENG</t>
  </si>
  <si>
    <t>118018</t>
  </si>
  <si>
    <t>MUKBIL KURUNG</t>
  </si>
  <si>
    <t>003518</t>
  </si>
  <si>
    <t>AKBAR ARDIAN HUSEN</t>
  </si>
  <si>
    <t>197318</t>
  </si>
  <si>
    <t>ARIEF ISWANTA</t>
  </si>
  <si>
    <t>039318</t>
  </si>
  <si>
    <t>RUSLAN MARASABESSY</t>
  </si>
  <si>
    <t>108018</t>
  </si>
  <si>
    <t>MUH IDHAM TARADJU</t>
  </si>
  <si>
    <t>069918</t>
  </si>
  <si>
    <t>RIZAL ST</t>
  </si>
  <si>
    <t>052618</t>
  </si>
  <si>
    <t>IMIHORA BOLEU</t>
  </si>
  <si>
    <t>062818</t>
  </si>
  <si>
    <t>M SYAHRUL JAINUDIN</t>
  </si>
  <si>
    <t>053118</t>
  </si>
  <si>
    <t>NURSANTI LANONY</t>
  </si>
  <si>
    <t>063518</t>
  </si>
  <si>
    <t>MHD TAKDIR SIBUA</t>
  </si>
  <si>
    <t>220218</t>
  </si>
  <si>
    <t>TRIVENA N KOMEA</t>
  </si>
  <si>
    <t xml:space="preserve"> 82818</t>
  </si>
  <si>
    <t>BAHRUL HAIR</t>
  </si>
  <si>
    <t>103818</t>
  </si>
  <si>
    <t>MUHAMMAD RISAL</t>
  </si>
  <si>
    <t>090618</t>
  </si>
  <si>
    <t>SUPRATMAN PELUPESSY</t>
  </si>
  <si>
    <t>223318</t>
  </si>
  <si>
    <t>NUSLI KANAHA</t>
  </si>
  <si>
    <t>100118</t>
  </si>
  <si>
    <t>MOHAMMAD REZA</t>
  </si>
  <si>
    <t>091018</t>
  </si>
  <si>
    <t>MELDAWATI</t>
  </si>
  <si>
    <t>208418</t>
  </si>
  <si>
    <t>HAMDAN PALIWANG</t>
  </si>
  <si>
    <t>038018</t>
  </si>
  <si>
    <t>RUSLIA UMAR</t>
  </si>
  <si>
    <t>153018</t>
  </si>
  <si>
    <t>ZULTANA JUSUF</t>
  </si>
  <si>
    <t>067418</t>
  </si>
  <si>
    <t>HAYATUDDIN ODE</t>
  </si>
  <si>
    <t>180718</t>
  </si>
  <si>
    <t>ASRUL UBE</t>
  </si>
  <si>
    <t>218318</t>
  </si>
  <si>
    <t>MOH IQBAL ALI</t>
  </si>
  <si>
    <t>033418</t>
  </si>
  <si>
    <t>NURLILAIDA S MUSA</t>
  </si>
  <si>
    <t>195218</t>
  </si>
  <si>
    <t>HAVIED</t>
  </si>
  <si>
    <t>052918</t>
  </si>
  <si>
    <t>TAUFIK HIDAYAT ST</t>
  </si>
  <si>
    <t>205618</t>
  </si>
  <si>
    <t>SAHNAS BACHMID</t>
  </si>
  <si>
    <t>211318</t>
  </si>
  <si>
    <t>MUSRIM SIBUA</t>
  </si>
  <si>
    <t>004018</t>
  </si>
  <si>
    <t>SAHWAL M KAUTJIL</t>
  </si>
  <si>
    <t>025818</t>
  </si>
  <si>
    <t>RIFAI MOCHTAR</t>
  </si>
  <si>
    <t>069118</t>
  </si>
  <si>
    <t>SALIM HALIL</t>
  </si>
  <si>
    <t>148418</t>
  </si>
  <si>
    <t>VANDIMAICKEL M SALEH</t>
  </si>
  <si>
    <t>0825 8</t>
  </si>
  <si>
    <t>RIDHARU  BILO</t>
  </si>
  <si>
    <t>143318</t>
  </si>
  <si>
    <t>NURSILA W IDWAR T</t>
  </si>
  <si>
    <t>028018</t>
  </si>
  <si>
    <t>M FARID BAMADHEI</t>
  </si>
  <si>
    <t>127718</t>
  </si>
  <si>
    <t>RIDICK KOCO ST</t>
  </si>
  <si>
    <t>162618</t>
  </si>
  <si>
    <t>MUHIDIN A D ICHSAN</t>
  </si>
  <si>
    <t>17*118</t>
  </si>
  <si>
    <t>HASRIYANI SANGADJI</t>
  </si>
  <si>
    <t>028418</t>
  </si>
  <si>
    <t>LUTMIN SENG</t>
  </si>
  <si>
    <t>104618</t>
  </si>
  <si>
    <t>R FADLI</t>
  </si>
  <si>
    <t>189518</t>
  </si>
  <si>
    <t>NURMILA A HAMID</t>
  </si>
  <si>
    <t>202418</t>
  </si>
  <si>
    <t>SUHAIMI KAMALUDDIN</t>
  </si>
  <si>
    <t>209218</t>
  </si>
  <si>
    <t>MUAJJI USMAN</t>
  </si>
  <si>
    <t>174618</t>
  </si>
  <si>
    <t>SAFRIN HARIS ST</t>
  </si>
  <si>
    <t>043118</t>
  </si>
  <si>
    <t>MUHAMMAD BAHRI K</t>
  </si>
  <si>
    <t>177918</t>
  </si>
  <si>
    <t>DAHLIA LAUSA</t>
  </si>
  <si>
    <t>156618</t>
  </si>
  <si>
    <t>LIFRAN SINEN S KOM</t>
  </si>
  <si>
    <t>127418</t>
  </si>
  <si>
    <t>SOFYAN LARITA</t>
  </si>
  <si>
    <t>195618</t>
  </si>
  <si>
    <t>HASDAR H NABA</t>
  </si>
  <si>
    <t>128018</t>
  </si>
  <si>
    <t>MAHJUN NAKI</t>
  </si>
  <si>
    <t>027218</t>
  </si>
  <si>
    <t>ESTERLITA DEWI</t>
  </si>
  <si>
    <t xml:space="preserve"> MEMENUHI SYARAT</t>
  </si>
  <si>
    <t>064318</t>
  </si>
  <si>
    <t>RUSMINI ABD RADJAK</t>
  </si>
  <si>
    <t>PENDIDIKAN: D3 TEKNIK</t>
  </si>
  <si>
    <t>PENDIDIKAN:PLANOLOGI</t>
  </si>
  <si>
    <t>10 778</t>
  </si>
  <si>
    <t>NUR ZUBAIDAH</t>
  </si>
  <si>
    <t>076418</t>
  </si>
  <si>
    <t>ABDUL WAHID GORAAHE</t>
  </si>
  <si>
    <t>148118</t>
  </si>
  <si>
    <t>SURATMAN DANO MASUD</t>
  </si>
  <si>
    <t>216918</t>
  </si>
  <si>
    <t>MHMMD HASBI HELUTH</t>
  </si>
  <si>
    <t>190618</t>
  </si>
  <si>
    <t>VEYNRICH T E MEREK</t>
  </si>
  <si>
    <t>139918</t>
  </si>
  <si>
    <t>RUKOYAH SHI MSI</t>
  </si>
  <si>
    <t>026618</t>
  </si>
  <si>
    <t>FAHRIMARSAO*</t>
  </si>
  <si>
    <t>002918</t>
  </si>
  <si>
    <t>REANANDA S INSANI</t>
  </si>
  <si>
    <t>203018</t>
  </si>
  <si>
    <t>SITI MASITA SIBUA</t>
  </si>
  <si>
    <t>199718</t>
  </si>
  <si>
    <t>SEMS SETTI</t>
  </si>
  <si>
    <t>210218</t>
  </si>
  <si>
    <t>HUSEN MAKATITA</t>
  </si>
  <si>
    <t>025718</t>
  </si>
  <si>
    <t>RISNAWATI RIDWAN</t>
  </si>
  <si>
    <t>052018</t>
  </si>
  <si>
    <t>STEFI NENDER BARANI</t>
  </si>
  <si>
    <t>188218</t>
  </si>
  <si>
    <t>EVA AMELYA KORAAG SH</t>
  </si>
  <si>
    <t>088818</t>
  </si>
  <si>
    <t>SRI KARTINI MAHMUD</t>
  </si>
  <si>
    <t>074818</t>
  </si>
  <si>
    <t>ADE M RASID</t>
  </si>
  <si>
    <t>1 2 *8</t>
  </si>
  <si>
    <t>ELIAS SAHIDI</t>
  </si>
  <si>
    <t>* 7518</t>
  </si>
  <si>
    <t xml:space="preserve"> AF IL  EDJEB</t>
  </si>
  <si>
    <t>036118</t>
  </si>
  <si>
    <t>DARIA NONI MAHASARI</t>
  </si>
  <si>
    <t>PENDIDIKAN:PERTANAHAN</t>
  </si>
  <si>
    <t>206518</t>
  </si>
  <si>
    <t>ANDI MUHAMMAD RIZKI</t>
  </si>
  <si>
    <t>118518</t>
  </si>
  <si>
    <t>LA ODE RUSDIN</t>
  </si>
  <si>
    <t>115118</t>
  </si>
  <si>
    <t>MUSLIM YAMAN</t>
  </si>
  <si>
    <t>178718</t>
  </si>
  <si>
    <t>ARDHYA K HAMISI</t>
  </si>
  <si>
    <t>199118</t>
  </si>
  <si>
    <t>KUSAENG TOTON</t>
  </si>
  <si>
    <t>136518</t>
  </si>
  <si>
    <t>YOS MARYANTO PADOMA</t>
  </si>
  <si>
    <t>208818</t>
  </si>
  <si>
    <t>ARSIL SIDIN</t>
  </si>
  <si>
    <t>185018</t>
  </si>
  <si>
    <t>RIZALDY RAHMAN</t>
  </si>
  <si>
    <t>021118</t>
  </si>
  <si>
    <t>AF IBNU MUBARAK</t>
  </si>
  <si>
    <t>124118</t>
  </si>
  <si>
    <t>ALAHIYAN MUSA SP</t>
  </si>
  <si>
    <t>203118</t>
  </si>
  <si>
    <t>ERNI TUSARY SAMALAGI</t>
  </si>
  <si>
    <t>170218</t>
  </si>
  <si>
    <t>ALLAN BERTON SALAMA</t>
  </si>
  <si>
    <t>195518</t>
  </si>
  <si>
    <t>JARIA ABD MAJID STP</t>
  </si>
  <si>
    <t>PENDIDIKAN:PERTANIAN</t>
  </si>
  <si>
    <t>TIDAK ADA PELAMAR</t>
  </si>
  <si>
    <t>PENDIDIKAN: KEDOKTERAN HEWAN</t>
  </si>
  <si>
    <t>211418</t>
  </si>
  <si>
    <t>WIDYA ANGGITA W</t>
  </si>
  <si>
    <t>207518</t>
  </si>
  <si>
    <t>ABDUL RAHMAN</t>
  </si>
  <si>
    <t>218018</t>
  </si>
  <si>
    <t>LUKMAN</t>
  </si>
  <si>
    <t>217018</t>
  </si>
  <si>
    <t>DEIBY CHRISTY MANU E</t>
  </si>
  <si>
    <t>219418</t>
  </si>
  <si>
    <t>RIDHO ALIF RAMADHAN</t>
  </si>
  <si>
    <t>199018</t>
  </si>
  <si>
    <t>BHATARA PURBA HARSON</t>
  </si>
  <si>
    <t>219918</t>
  </si>
  <si>
    <t>SUPRIYONO</t>
  </si>
  <si>
    <t>18431</t>
  </si>
  <si>
    <t>HAMDI WAHYUDI PAWAH</t>
  </si>
  <si>
    <t>031018</t>
  </si>
  <si>
    <t>AFIK BUDIANTO</t>
  </si>
  <si>
    <t>080418</t>
  </si>
  <si>
    <t>NURUL ALDILAH A K HI</t>
  </si>
  <si>
    <t>185918</t>
  </si>
  <si>
    <t>MUHAMMAD IRWAN MANAK</t>
  </si>
  <si>
    <t>214118</t>
  </si>
  <si>
    <t>MARLEN SUSAN SILULU</t>
  </si>
  <si>
    <t>165818</t>
  </si>
  <si>
    <t>SUHERMAN SYAH</t>
  </si>
  <si>
    <t>188618</t>
  </si>
  <si>
    <t>FATMA TONGGOL</t>
  </si>
  <si>
    <t>214518</t>
  </si>
  <si>
    <t>MULLA A HI BAIDE</t>
  </si>
  <si>
    <t>107818</t>
  </si>
  <si>
    <t>NOVITA SARI MARUDIN</t>
  </si>
  <si>
    <t>215518</t>
  </si>
  <si>
    <t>RUSMIANA S KEP NERS</t>
  </si>
  <si>
    <t>216818</t>
  </si>
  <si>
    <t>SITTI HAJAR</t>
  </si>
  <si>
    <t>SILVIAMARLENFINETAIL</t>
  </si>
  <si>
    <t>215118</t>
  </si>
  <si>
    <t>TARMIZI M AHSAN</t>
  </si>
  <si>
    <t>215918</t>
  </si>
  <si>
    <t>MUNHIA POPA</t>
  </si>
  <si>
    <t>217518</t>
  </si>
  <si>
    <t>RAFLY R MADE ALI</t>
  </si>
  <si>
    <t>KET : TIDAK ADA STR</t>
  </si>
  <si>
    <t>208518</t>
  </si>
  <si>
    <t>RATNI DAENG PALESA G</t>
  </si>
  <si>
    <t>218418</t>
  </si>
  <si>
    <t>RUSWINARNI THAIB</t>
  </si>
  <si>
    <t>018318</t>
  </si>
  <si>
    <t>NURAFRIYANTI</t>
  </si>
  <si>
    <t>141518</t>
  </si>
  <si>
    <t>NURMUSLIMA BABA</t>
  </si>
  <si>
    <t>105218</t>
  </si>
  <si>
    <t>MARSINA HI B LUKMAN</t>
  </si>
  <si>
    <t>167318</t>
  </si>
  <si>
    <t>NURMAWATI ANDO</t>
  </si>
  <si>
    <t>196618</t>
  </si>
  <si>
    <t>MOH RAMLI TITDOY</t>
  </si>
  <si>
    <t>148518</t>
  </si>
  <si>
    <t>SAHIR NABA</t>
  </si>
  <si>
    <t>209618</t>
  </si>
  <si>
    <t>MALAWATIS USWA DARA</t>
  </si>
  <si>
    <t>202318</t>
  </si>
  <si>
    <t>AJUHAR NABA</t>
  </si>
  <si>
    <t>155618</t>
  </si>
  <si>
    <t>FIKAR ABD G HARUNA</t>
  </si>
  <si>
    <t>157818</t>
  </si>
  <si>
    <t>KARMILA MAHIRI</t>
  </si>
  <si>
    <t>047018</t>
  </si>
  <si>
    <t>HANDAYANI A KOMPANI</t>
  </si>
  <si>
    <t>150318</t>
  </si>
  <si>
    <t>SYITINA HAWA GORAAHE</t>
  </si>
  <si>
    <t>112318</t>
  </si>
  <si>
    <t>HAMSIR</t>
  </si>
  <si>
    <t>039618</t>
  </si>
  <si>
    <t>SYARIPA</t>
  </si>
  <si>
    <t>143718</t>
  </si>
  <si>
    <t>FAJRIA RAJAB</t>
  </si>
  <si>
    <t>216318</t>
  </si>
  <si>
    <t>MARJAN KOTA</t>
  </si>
  <si>
    <t>105918</t>
  </si>
  <si>
    <t>NADIYA ALBAAR</t>
  </si>
  <si>
    <t>157918</t>
  </si>
  <si>
    <t>HADRIANI N UR</t>
  </si>
  <si>
    <t>225618</t>
  </si>
  <si>
    <t>MANGUNG</t>
  </si>
  <si>
    <t>188518</t>
  </si>
  <si>
    <t>IRAWATI HI MUHAMMAD</t>
  </si>
  <si>
    <t>210818</t>
  </si>
  <si>
    <t>MAYASARI</t>
  </si>
  <si>
    <t>201018</t>
  </si>
  <si>
    <t>SISKA GAGALI</t>
  </si>
  <si>
    <t>213218</t>
  </si>
  <si>
    <t>HARIYANTO A RAHMAN</t>
  </si>
  <si>
    <t>158818</t>
  </si>
  <si>
    <t>LINCE SILAMBA</t>
  </si>
  <si>
    <t>154818</t>
  </si>
  <si>
    <t xml:space="preserve"> ITI HADIJA</t>
  </si>
  <si>
    <t>PENDIDIKAN : PERAWAT</t>
  </si>
  <si>
    <t>172718</t>
  </si>
  <si>
    <t>ICE MARHANI</t>
  </si>
  <si>
    <t>194718</t>
  </si>
  <si>
    <t>CHRISTIANI M HAPE</t>
  </si>
  <si>
    <t>004718</t>
  </si>
  <si>
    <t>TRI LIA ROMADHONA</t>
  </si>
  <si>
    <t>213818</t>
  </si>
  <si>
    <t>MARNI J ILYAS</t>
  </si>
  <si>
    <t>165618</t>
  </si>
  <si>
    <t>ROSMAIDA BORU SKAL T</t>
  </si>
  <si>
    <t>062718</t>
  </si>
  <si>
    <t>ASTUTI MANEIN</t>
  </si>
  <si>
    <t>149418</t>
  </si>
  <si>
    <t>FETI AYU FEBRIYANTI</t>
  </si>
  <si>
    <t>060718</t>
  </si>
  <si>
    <t>EVA DEWI KR SWANDANI</t>
  </si>
  <si>
    <t>221118</t>
  </si>
  <si>
    <t>MARSELINA P* ATE</t>
  </si>
  <si>
    <t>035218</t>
  </si>
  <si>
    <t>FANTI RAO</t>
  </si>
  <si>
    <t>173718</t>
  </si>
  <si>
    <t>SISKA MALENEHE</t>
  </si>
  <si>
    <t>082118</t>
  </si>
  <si>
    <t>PUSPITA ZAINUDIN</t>
  </si>
  <si>
    <t>218118</t>
  </si>
  <si>
    <t>NUR INDAH SAFIRA M</t>
  </si>
  <si>
    <t>110218</t>
  </si>
  <si>
    <t>RICHA ERVINA NASER</t>
  </si>
  <si>
    <t>081518</t>
  </si>
  <si>
    <t>JUSMINA JUMATI</t>
  </si>
  <si>
    <t>082718</t>
  </si>
  <si>
    <t>RISNA ALIM</t>
  </si>
  <si>
    <t>188718</t>
  </si>
  <si>
    <t>SITIMARYAM BAKRI</t>
  </si>
  <si>
    <t>077218</t>
  </si>
  <si>
    <t>VITA F MUHAMAD ADATI</t>
  </si>
  <si>
    <t>193618</t>
  </si>
  <si>
    <t>WIHARTI</t>
  </si>
  <si>
    <t>068618</t>
  </si>
  <si>
    <t>RISKAWATI</t>
  </si>
  <si>
    <t>082918</t>
  </si>
  <si>
    <t>JULIYANTI A</t>
  </si>
  <si>
    <t>182918</t>
  </si>
  <si>
    <t>RUNI MIRDAYANTI</t>
  </si>
  <si>
    <t>099318</t>
  </si>
  <si>
    <t>EVA Y DADI</t>
  </si>
  <si>
    <t>147018</t>
  </si>
  <si>
    <t>LEILANI DALAWER</t>
  </si>
  <si>
    <t>080918</t>
  </si>
  <si>
    <t>IRMAWATI</t>
  </si>
  <si>
    <t>099918</t>
  </si>
  <si>
    <t>FITRIA LULE</t>
  </si>
  <si>
    <t>208308</t>
  </si>
  <si>
    <t>FITRI PRIYANTI</t>
  </si>
  <si>
    <t>100418</t>
  </si>
  <si>
    <t>NURBAIDA KASMIN</t>
  </si>
  <si>
    <t>004218</t>
  </si>
  <si>
    <t>ELFIRA H REDJEB</t>
  </si>
  <si>
    <t>019218</t>
  </si>
  <si>
    <t>TIARAH A P DJAFAR</t>
  </si>
  <si>
    <t>108918</t>
  </si>
  <si>
    <t>KALASUN HI IBRAHIM</t>
  </si>
  <si>
    <t>121618</t>
  </si>
  <si>
    <t>SUWANTI</t>
  </si>
  <si>
    <t>209318</t>
  </si>
  <si>
    <t>SRIWAHYUNI</t>
  </si>
  <si>
    <t>194618</t>
  </si>
  <si>
    <t>SUWARTI</t>
  </si>
  <si>
    <t>124918</t>
  </si>
  <si>
    <t>SRIWIDYANINGSIH</t>
  </si>
  <si>
    <t>13541</t>
  </si>
  <si>
    <t>YUSNI BOLEU</t>
  </si>
  <si>
    <t>078818</t>
  </si>
  <si>
    <t>LILI BAKAR</t>
  </si>
  <si>
    <t>210518</t>
  </si>
  <si>
    <t>NURJUWITA SUKURMUN</t>
  </si>
  <si>
    <t>083118</t>
  </si>
  <si>
    <t>ROSDIANA PATTO</t>
  </si>
  <si>
    <t xml:space="preserve"> 94918</t>
  </si>
  <si>
    <t>REZVANY N HEUVELMAN</t>
  </si>
  <si>
    <t>084318</t>
  </si>
  <si>
    <t>SRI ASTUTI SELANG</t>
  </si>
  <si>
    <t>211818</t>
  </si>
  <si>
    <t>NIRWATI</t>
  </si>
  <si>
    <t>039218</t>
  </si>
  <si>
    <t>SUTRIA TOMAGOLA</t>
  </si>
  <si>
    <t>091818</t>
  </si>
  <si>
    <t>AYUASRIYANI H HI J</t>
  </si>
  <si>
    <t>109918</t>
  </si>
  <si>
    <t>WAHYUNI</t>
  </si>
  <si>
    <t>077718</t>
  </si>
  <si>
    <t>FEBRIYANTI ALI</t>
  </si>
  <si>
    <t>210118</t>
  </si>
  <si>
    <t>ULFI RAHMAWATI</t>
  </si>
  <si>
    <t>079818</t>
  </si>
  <si>
    <t>SANTILINDA LOTAR</t>
  </si>
  <si>
    <t>122218</t>
  </si>
  <si>
    <t>EVA HERO MARIA</t>
  </si>
  <si>
    <t>073618</t>
  </si>
  <si>
    <t>NURMINGKA M UMAR</t>
  </si>
  <si>
    <t>076318</t>
  </si>
  <si>
    <t>LIA APRILIANI KHAR E</t>
  </si>
  <si>
    <t>208718</t>
  </si>
  <si>
    <t>NABITA ODE MANSA</t>
  </si>
  <si>
    <t>150918</t>
  </si>
  <si>
    <t>FEBRYANTI BUNGAN</t>
  </si>
  <si>
    <t>002118</t>
  </si>
  <si>
    <t>SULASTRI SAFAR</t>
  </si>
  <si>
    <t>190318</t>
  </si>
  <si>
    <t>SUMIATI SITANGGANG</t>
  </si>
  <si>
    <t>134818</t>
  </si>
  <si>
    <t>ORPA SUPRATMI WAIRO</t>
  </si>
  <si>
    <t>126718</t>
  </si>
  <si>
    <t>HASNAENI AMD KEB</t>
  </si>
  <si>
    <t>098418</t>
  </si>
  <si>
    <t>HANIA ABD SALAM</t>
  </si>
  <si>
    <t>121718</t>
  </si>
  <si>
    <t>FERAWATI SANGAJI</t>
  </si>
  <si>
    <t>214318</t>
  </si>
  <si>
    <t>SUSANTRY KOIMAKIE</t>
  </si>
  <si>
    <t>059118</t>
  </si>
  <si>
    <t>AYU RATMI SARI</t>
  </si>
  <si>
    <t>200118</t>
  </si>
  <si>
    <t>NURAFNI DJALIL</t>
  </si>
  <si>
    <t>011518</t>
  </si>
  <si>
    <t>NURSANTI M ASAHA</t>
  </si>
  <si>
    <t>082318</t>
  </si>
  <si>
    <t>AMINA HI ABDURAHMA</t>
  </si>
  <si>
    <t>099218</t>
  </si>
  <si>
    <t>HANITA TEAPON</t>
  </si>
  <si>
    <t>082618</t>
  </si>
  <si>
    <t>FATIMUN POPA</t>
  </si>
  <si>
    <t>008618</t>
  </si>
  <si>
    <t>LISA MUHAMMAD</t>
  </si>
  <si>
    <t>011218</t>
  </si>
  <si>
    <t>ROSITA</t>
  </si>
  <si>
    <t>PENDIDIKAN: KEBIDANAN</t>
  </si>
  <si>
    <t>219118</t>
  </si>
  <si>
    <t>SRI RAHAYU ASMAWI</t>
  </si>
  <si>
    <t>PENDIDIKAN: PERAWAT GIGI</t>
  </si>
  <si>
    <t>PENDIDIKAN: PERAWAT ANESTESI</t>
  </si>
  <si>
    <t>219018</t>
  </si>
  <si>
    <t>ZUHRA NURUL AHWA</t>
  </si>
  <si>
    <t>175118</t>
  </si>
  <si>
    <t>M ZAIFUL UMAKAAPA</t>
  </si>
  <si>
    <t>176018</t>
  </si>
  <si>
    <t>MUHLIS ABDUL KARIM</t>
  </si>
  <si>
    <t>221418</t>
  </si>
  <si>
    <t>FIRDHA SIDIK</t>
  </si>
  <si>
    <t>101118</t>
  </si>
  <si>
    <t>NINDI HASANUDDIN</t>
  </si>
  <si>
    <t>101218</t>
  </si>
  <si>
    <t>ARIYANTO BUWOLO</t>
  </si>
  <si>
    <t>190218</t>
  </si>
  <si>
    <t>WIWIT UTAMI</t>
  </si>
  <si>
    <t>032518</t>
  </si>
  <si>
    <t>MONICA PUTRI KARIL</t>
  </si>
  <si>
    <t>058618</t>
  </si>
  <si>
    <t>UMI RUCHIATI SUPATMI</t>
  </si>
  <si>
    <t>07059</t>
  </si>
  <si>
    <t>ASRUL MUHAMMAD</t>
  </si>
  <si>
    <t>211118</t>
  </si>
  <si>
    <t>MUHAMMAD RIZAL A A I</t>
  </si>
  <si>
    <t>PENDIDIKAN: ANALIS KESEHATAN</t>
  </si>
  <si>
    <t>174918</t>
  </si>
  <si>
    <t>FITRIANI</t>
  </si>
  <si>
    <t>NUTRISNAWATI L</t>
  </si>
  <si>
    <t>084118</t>
  </si>
  <si>
    <t>WARDIMAN YUSUF</t>
  </si>
  <si>
    <t>219318</t>
  </si>
  <si>
    <t>MUH ALRIADI NURDIN</t>
  </si>
  <si>
    <t>070018</t>
  </si>
  <si>
    <t>DAHRINA H BASRI D</t>
  </si>
  <si>
    <t>PENDIDIKAN: RADIOLOGI</t>
  </si>
  <si>
    <t>194218</t>
  </si>
  <si>
    <t>RESKY PUTRI P</t>
  </si>
  <si>
    <t>173418</t>
  </si>
  <si>
    <t>RAHMITA A ACHMAD</t>
  </si>
  <si>
    <t>218818</t>
  </si>
  <si>
    <t>SITI HAJAR LALOPA</t>
  </si>
  <si>
    <t>041518</t>
  </si>
  <si>
    <t>SITIHADI A ABD HALIL</t>
  </si>
  <si>
    <t>160618</t>
  </si>
  <si>
    <t>DELFIYANTI   N  NO</t>
  </si>
  <si>
    <t>PENDIDIKAN: FARMASI</t>
  </si>
  <si>
    <t>PENDIDIKAN:ELEKTRO MEDIS</t>
  </si>
  <si>
    <t>PENDIDIKAN:TRANFUSI DARAH</t>
  </si>
  <si>
    <t>PENDIDIKAN: GIZI</t>
  </si>
  <si>
    <t>PENDIDIKAN: ORTOTIK</t>
  </si>
  <si>
    <t>PENDIDIKAN:FISIOTERAPI</t>
  </si>
  <si>
    <t>219518</t>
  </si>
  <si>
    <t>RIK N HANTJA AMD KL</t>
  </si>
  <si>
    <t>106618</t>
  </si>
  <si>
    <t>SITI RAHMANIA B</t>
  </si>
  <si>
    <t>189818</t>
  </si>
  <si>
    <t>FIKRI ABUBAKAR</t>
  </si>
  <si>
    <t>139218</t>
  </si>
  <si>
    <t>MARDIYANTI U GAMGULU</t>
  </si>
  <si>
    <t>060218</t>
  </si>
  <si>
    <t>LAURENCIA AGUSTAVIAN</t>
  </si>
  <si>
    <t>178118</t>
  </si>
  <si>
    <t>DEWI RTNS ASIYAMAN</t>
  </si>
  <si>
    <t>221318</t>
  </si>
  <si>
    <t>RIANTY RAHALUS</t>
  </si>
  <si>
    <t>052218</t>
  </si>
  <si>
    <t>MUHAMAD RIZAL RIO</t>
  </si>
  <si>
    <t>049418</t>
  </si>
  <si>
    <t>MAILA BOLE U</t>
  </si>
  <si>
    <t>087418</t>
  </si>
  <si>
    <t>RUSMINA KHARIE</t>
  </si>
  <si>
    <t>039418</t>
  </si>
  <si>
    <t>ABD MUBARAK RASAI</t>
  </si>
  <si>
    <t>PENDIDIKAN: KESEHATAN MASYARAKAT</t>
  </si>
  <si>
    <t>18</t>
  </si>
  <si>
    <t>ASRIANI M HAMJANG</t>
  </si>
  <si>
    <t>056318</t>
  </si>
  <si>
    <t>MARNO HADI</t>
  </si>
  <si>
    <t>203918</t>
  </si>
  <si>
    <t>RAHMI M SALEH</t>
  </si>
  <si>
    <t>198118</t>
  </si>
  <si>
    <t>FEKI RAMSON ANTHE</t>
  </si>
  <si>
    <t>042018</t>
  </si>
  <si>
    <t>ALIEN SISILYA KARIM</t>
  </si>
  <si>
    <t>186818</t>
  </si>
  <si>
    <t>RAODA RUSLI SS</t>
  </si>
  <si>
    <t>065618</t>
  </si>
  <si>
    <t>NURAFNI PUA</t>
  </si>
  <si>
    <t>135718</t>
  </si>
  <si>
    <t>RIZKA BILO</t>
  </si>
  <si>
    <t>106218</t>
  </si>
  <si>
    <t>WA ODE FARISATY</t>
  </si>
  <si>
    <t>105518</t>
  </si>
  <si>
    <t>SARTIKA ADAM</t>
  </si>
  <si>
    <t>067818</t>
  </si>
  <si>
    <t>ARNIATI M NUR</t>
  </si>
  <si>
    <t>1919 8</t>
  </si>
  <si>
    <t>DEFIANA SALAMAT</t>
  </si>
  <si>
    <t>008718</t>
  </si>
  <si>
    <t>SYALOOM NOVITA LOKAS</t>
  </si>
  <si>
    <t>162118</t>
  </si>
  <si>
    <t>MUHAMMAD FALDI DARA</t>
  </si>
  <si>
    <t>029518</t>
  </si>
  <si>
    <t>NURMAYA LUKMAN</t>
  </si>
  <si>
    <t>127918</t>
  </si>
  <si>
    <t>DINDA TJAN</t>
  </si>
  <si>
    <t>095118</t>
  </si>
  <si>
    <t>M NASIR F NGONGANO</t>
  </si>
  <si>
    <t>009218</t>
  </si>
  <si>
    <t>MALTON DAMA</t>
  </si>
  <si>
    <t>192818</t>
  </si>
  <si>
    <t>SUMIATI ALIM</t>
  </si>
  <si>
    <t>141818</t>
  </si>
  <si>
    <t>FIKI WATTIMENA</t>
  </si>
  <si>
    <t>031518</t>
  </si>
  <si>
    <t>NURLIA ROWO</t>
  </si>
  <si>
    <t>015718</t>
  </si>
  <si>
    <t>SRI MURTI KARIM</t>
  </si>
  <si>
    <t>171718</t>
  </si>
  <si>
    <t>SURIYANTI POLULU</t>
  </si>
  <si>
    <t>209718</t>
  </si>
  <si>
    <t>ROSMITA KAFAU</t>
  </si>
  <si>
    <t>076618</t>
  </si>
  <si>
    <t>ABDUL THAIB</t>
  </si>
  <si>
    <t>PENDIDIKAN: GURU BAHASA INGGRIS</t>
  </si>
  <si>
    <t>194018</t>
  </si>
  <si>
    <t>TRY SUTRISNO</t>
  </si>
  <si>
    <t>145218</t>
  </si>
  <si>
    <t>SADAR TOHAU</t>
  </si>
  <si>
    <t>065318</t>
  </si>
  <si>
    <t>INDRA ALMUDIN</t>
  </si>
  <si>
    <t>18621</t>
  </si>
  <si>
    <t>BONGSO ABDULLAH</t>
  </si>
  <si>
    <t>204018</t>
  </si>
  <si>
    <t>HASAN GORAAHE</t>
  </si>
  <si>
    <t>027118</t>
  </si>
  <si>
    <t>HASNAL GOGASA</t>
  </si>
  <si>
    <t>190018</t>
  </si>
  <si>
    <t>RAHIMA JAFAR</t>
  </si>
  <si>
    <t>PENDIDIKAN: GURU PENDIDIKAN JASMANI</t>
  </si>
  <si>
    <t>118808</t>
  </si>
  <si>
    <t>ROSMALINA SORU</t>
  </si>
  <si>
    <t>090818</t>
  </si>
  <si>
    <t>RAHMARIAH</t>
  </si>
  <si>
    <t>059018</t>
  </si>
  <si>
    <t>NONI KOFIA</t>
  </si>
  <si>
    <t>199318</t>
  </si>
  <si>
    <t>SELVY OWU</t>
  </si>
  <si>
    <t>225318</t>
  </si>
  <si>
    <t>JEBHYNS TUTUARIMA</t>
  </si>
  <si>
    <t>029918</t>
  </si>
  <si>
    <t>FERAWATI HOTURU</t>
  </si>
  <si>
    <t>019418</t>
  </si>
  <si>
    <t>VITA GP SUBU</t>
  </si>
  <si>
    <t>214818</t>
  </si>
  <si>
    <t>LOUROGER ICE</t>
  </si>
  <si>
    <t>141718</t>
  </si>
  <si>
    <t>MUZRIMA FORNO</t>
  </si>
  <si>
    <t>211518</t>
  </si>
  <si>
    <t>MELIA GLEDIS LOTI</t>
  </si>
  <si>
    <t>019918</t>
  </si>
  <si>
    <t>NURLELA</t>
  </si>
  <si>
    <t>226218</t>
  </si>
  <si>
    <t>IRMAWATI SULASI</t>
  </si>
  <si>
    <t>218218</t>
  </si>
  <si>
    <t>JESRI PUNI</t>
  </si>
  <si>
    <t>176218</t>
  </si>
  <si>
    <t>NURJUWITA UMATERNATE</t>
  </si>
  <si>
    <t>210018</t>
  </si>
  <si>
    <t>TERESIA LOMAS</t>
  </si>
  <si>
    <t>202718</t>
  </si>
  <si>
    <t>MUHSIN SIRUANG</t>
  </si>
  <si>
    <t>055418</t>
  </si>
  <si>
    <t>JUSMAN HAER</t>
  </si>
  <si>
    <t>194518</t>
  </si>
  <si>
    <t>ALFIAN DJANA</t>
  </si>
  <si>
    <t>035818</t>
  </si>
  <si>
    <t>ISMIYATI NANI</t>
  </si>
  <si>
    <t>017318</t>
  </si>
  <si>
    <t>DARMAWATI PAKE</t>
  </si>
  <si>
    <t>198618</t>
  </si>
  <si>
    <t>PUTRI MUSTIKA HADI</t>
  </si>
  <si>
    <t>200718</t>
  </si>
  <si>
    <t>SWIS ODE MADURA</t>
  </si>
  <si>
    <t>095918</t>
  </si>
  <si>
    <t xml:space="preserve"> USNAYATI</t>
  </si>
  <si>
    <t>195718</t>
  </si>
  <si>
    <t>ERFINA HAYA</t>
  </si>
  <si>
    <t>134018</t>
  </si>
  <si>
    <t>SARULFA BAYU</t>
  </si>
  <si>
    <t>145518</t>
  </si>
  <si>
    <t>RASNA ANWAR</t>
  </si>
  <si>
    <t>206918</t>
  </si>
  <si>
    <t>ARITA MEDELLU</t>
  </si>
  <si>
    <t>189918</t>
  </si>
  <si>
    <t>ESTER BOSU</t>
  </si>
  <si>
    <t>147518</t>
  </si>
  <si>
    <t>JAMIL KAUTJIL</t>
  </si>
  <si>
    <t>185218</t>
  </si>
  <si>
    <t>KIKI ROSITA KAENO</t>
  </si>
  <si>
    <t>203518</t>
  </si>
  <si>
    <t>HADIJA KADERA</t>
  </si>
  <si>
    <t>18831*</t>
  </si>
  <si>
    <t>NURLELAH AMAPD</t>
  </si>
  <si>
    <t>049618</t>
  </si>
  <si>
    <t>ROSALIA HASAN</t>
  </si>
  <si>
    <t>197018</t>
  </si>
  <si>
    <t>DEWANTI KONOPU SPD</t>
  </si>
  <si>
    <t>044208</t>
  </si>
  <si>
    <t>RAHMA YASIN</t>
  </si>
  <si>
    <t>198518</t>
  </si>
  <si>
    <t>BAISAM MARSAHATI</t>
  </si>
  <si>
    <t>212618</t>
  </si>
  <si>
    <t>SYAHRULLAH THAIB</t>
  </si>
  <si>
    <t>201518</t>
  </si>
  <si>
    <t>FADILA SISIPO</t>
  </si>
  <si>
    <t>176918</t>
  </si>
  <si>
    <t>SANDRO PADOMA</t>
  </si>
  <si>
    <t>225918</t>
  </si>
  <si>
    <t>MARIA PEKA</t>
  </si>
  <si>
    <t>004918</t>
  </si>
  <si>
    <t>ABDUL AMIN D TO</t>
  </si>
  <si>
    <t>207618</t>
  </si>
  <si>
    <t>BUSTAMIN KAUNAR</t>
  </si>
  <si>
    <t>155518</t>
  </si>
  <si>
    <t>RABBI FORNO</t>
  </si>
  <si>
    <t>111218</t>
  </si>
  <si>
    <t>NURHAYATI A RASID</t>
  </si>
  <si>
    <t>188118</t>
  </si>
  <si>
    <t>RATMIYANTI SUBARDI</t>
  </si>
  <si>
    <t>193518</t>
  </si>
  <si>
    <t>SAFRIL TURKIE</t>
  </si>
  <si>
    <t>110018</t>
  </si>
  <si>
    <t>YUHESTI MATERO</t>
  </si>
  <si>
    <t>036718</t>
  </si>
  <si>
    <t>MINISARI BOLEU</t>
  </si>
  <si>
    <t>143618</t>
  </si>
  <si>
    <t>FIRNA YUNUS</t>
  </si>
  <si>
    <t>171418</t>
  </si>
  <si>
    <t>UMIYATI SEKNUN</t>
  </si>
  <si>
    <t>004118</t>
  </si>
  <si>
    <t>AMIN HADAD SPD</t>
  </si>
  <si>
    <t>036218</t>
  </si>
  <si>
    <t>HALIMAH BABA</t>
  </si>
  <si>
    <t>152818</t>
  </si>
  <si>
    <t>FANTI NATALIA PINO</t>
  </si>
  <si>
    <t>005018</t>
  </si>
  <si>
    <t>ASRINA CAHYANI LAODE</t>
  </si>
  <si>
    <t>171018</t>
  </si>
  <si>
    <t>MAGFIRA DEGE</t>
  </si>
  <si>
    <t>213518</t>
  </si>
  <si>
    <t>EWILDA KUDA</t>
  </si>
  <si>
    <t>149818</t>
  </si>
  <si>
    <t>NURBAYA MUSA</t>
  </si>
  <si>
    <t>224318</t>
  </si>
  <si>
    <t>RUSDI ALI</t>
  </si>
  <si>
    <t>192618</t>
  </si>
  <si>
    <t>ISKIR SAMIUN</t>
  </si>
  <si>
    <t>055118</t>
  </si>
  <si>
    <t>ERLINA F HIHIKA</t>
  </si>
  <si>
    <t>194418</t>
  </si>
  <si>
    <t>JAMIA CAN</t>
  </si>
  <si>
    <t>201318</t>
  </si>
  <si>
    <t>RAHMAT LAMPOKO</t>
  </si>
  <si>
    <t>129818</t>
  </si>
  <si>
    <t>ELDA KAMORO</t>
  </si>
  <si>
    <t>028918</t>
  </si>
  <si>
    <t>MARWA YALLO</t>
  </si>
  <si>
    <t>120918</t>
  </si>
  <si>
    <t>JULAEHA BOLEU</t>
  </si>
  <si>
    <t>203618</t>
  </si>
  <si>
    <t>SARTIKA MANGODA</t>
  </si>
  <si>
    <t>115018</t>
  </si>
  <si>
    <t>ROFLIANTO IDI</t>
  </si>
  <si>
    <t>159618</t>
  </si>
  <si>
    <t>ISDAR BATAWI</t>
  </si>
  <si>
    <t xml:space="preserve"> 51918</t>
  </si>
  <si>
    <t>SYAFRIANITA MUNAF</t>
  </si>
  <si>
    <t>042318</t>
  </si>
  <si>
    <t>SITI AISA KURUNG</t>
  </si>
  <si>
    <t>228818</t>
  </si>
  <si>
    <t>ENDANGADAM</t>
  </si>
  <si>
    <t>216418</t>
  </si>
  <si>
    <t>ANISA DJAMALUDDINSPD</t>
  </si>
  <si>
    <t>123518</t>
  </si>
  <si>
    <t>NURAIDA BABA SPD</t>
  </si>
  <si>
    <t>207718</t>
  </si>
  <si>
    <t>HERLINCE CALANA</t>
  </si>
  <si>
    <t>116418</t>
  </si>
  <si>
    <t>SUNARTI ACHMAD</t>
  </si>
  <si>
    <t>186318</t>
  </si>
  <si>
    <t>SURIA  SIBU A</t>
  </si>
  <si>
    <t>139518</t>
  </si>
  <si>
    <t>SAMSUL ABDULLAH</t>
  </si>
  <si>
    <t>204618</t>
  </si>
  <si>
    <t>NIAN  POSU</t>
  </si>
  <si>
    <t>095618</t>
  </si>
  <si>
    <t>DERMI LIGO</t>
  </si>
  <si>
    <t>197818</t>
  </si>
  <si>
    <t>SUSMI KURUNG</t>
  </si>
  <si>
    <t>092618</t>
  </si>
  <si>
    <t>NURDIYANA ADHAN</t>
  </si>
  <si>
    <t>216718</t>
  </si>
  <si>
    <t>HAJIJA YALLO SPD</t>
  </si>
  <si>
    <t>192418</t>
  </si>
  <si>
    <t>FIKTOR MOK</t>
  </si>
  <si>
    <t>183918</t>
  </si>
  <si>
    <t>FERA A TAMBIRANG</t>
  </si>
  <si>
    <t>006618</t>
  </si>
  <si>
    <t>SAFIDA ABDURAHMAN</t>
  </si>
  <si>
    <t>127018</t>
  </si>
  <si>
    <t>LOVELDI F PARAMATA</t>
  </si>
  <si>
    <t>PENDIDIKAN: PENDIDIKAN GURU SEKOLAH DASAR</t>
  </si>
  <si>
    <t>JOIS MALEM ATOMO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</si>
</sst>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17" x14ac:knownFonts="1">
    <font>
      <sz val="11"/>
      <color theme="1"/>
      <name val="Calibri"/>
      <family val="2"/>
      <charset val="1"/>
      <scheme val="minor"/>
    </font>
    <font>
      <sz val="11"/>
      <color theme="1"/>
      <name val="Calibri"/>
      <family val="2"/>
      <charset val="1"/>
      <scheme val="minor"/>
    </font>
    <font>
      <sz val="11"/>
      <color theme="0"/>
      <name val="Calibri"/>
      <family val="2"/>
      <charset val="1"/>
      <scheme val="minor"/>
    </font>
    <font>
      <b/>
      <sz val="11"/>
      <color theme="1"/>
      <name val="Calibri"/>
      <family val="2"/>
      <scheme val="minor"/>
    </font>
    <font>
      <b/>
      <sz val="11"/>
      <name val="Calibri"/>
      <family val="2"/>
      <scheme val="minor"/>
    </font>
    <font>
      <sz val="11"/>
      <name val="Calibri"/>
      <family val="2"/>
      <charset val="1"/>
      <scheme val="minor"/>
    </font>
    <font>
      <b/>
      <sz val="12"/>
      <name val="Calibri"/>
      <family val="2"/>
    </font>
    <font>
      <b/>
      <u/>
      <sz val="12"/>
      <name val="Calibri"/>
      <family val="2"/>
      <scheme val="minor"/>
    </font>
    <font>
      <sz val="10"/>
      <name val="Calibri"/>
      <family val="2"/>
      <scheme val="minor"/>
    </font>
    <font>
      <b/>
      <sz val="12"/>
      <name val="Calibri"/>
      <family val="2"/>
      <scheme val="minor"/>
    </font>
    <font>
      <sz val="10"/>
      <name val="Arial"/>
      <family val="2"/>
    </font>
    <font>
      <b/>
      <sz val="13"/>
      <color indexed="8"/>
      <name val="Calibri"/>
      <family val="2"/>
      <scheme val="minor"/>
    </font>
    <font>
      <b/>
      <sz val="12"/>
      <color theme="1"/>
      <name val="Calibri"/>
      <family val="2"/>
      <scheme val="minor"/>
    </font>
    <font>
      <sz val="10"/>
      <color indexed="8"/>
      <name val="Calibri"/>
      <family val="2"/>
      <scheme val="minor"/>
    </font>
    <font>
      <b/>
      <sz val="10"/>
      <name val="Calibri"/>
      <family val="2"/>
      <scheme val="minor"/>
    </font>
    <font>
      <sz val="11"/>
      <color theme="1"/>
      <name val="Calibri"/>
      <family val="2"/>
      <scheme val="minor"/>
    </font>
    <font>
      <b/>
      <sz val="10"/>
      <name val="Arial"/>
      <family val="2"/>
    </font>
  </fonts>
  <fills count="13">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0000"/>
        <bgColor indexed="64"/>
      </patternFill>
    </fill>
    <fill>
      <patternFill patternType="solid">
        <fgColor theme="8" tint="0.39997558519241921"/>
        <bgColor indexed="64"/>
      </patternFill>
    </fill>
    <fill>
      <patternFill patternType="solid">
        <fgColor theme="5" tint="-0.499984740745262"/>
        <bgColor indexed="64"/>
      </patternFill>
    </fill>
    <fill>
      <patternFill patternType="solid">
        <fgColor theme="4" tint="0.39997558519241921"/>
        <bgColor indexed="64"/>
      </patternFill>
    </fill>
    <fill>
      <patternFill patternType="solid">
        <fgColor theme="9"/>
        <bgColor indexed="64"/>
      </patternFill>
    </fill>
    <fill>
      <patternFill patternType="solid">
        <fgColor theme="7" tint="0.39997558519241921"/>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5">
    <xf numFmtId="0" fontId="0" fillId="0" borderId="0"/>
    <xf numFmtId="41" fontId="1" fillId="0" borderId="0" applyFont="0" applyFill="0" applyBorder="0" applyAlignment="0" applyProtection="0"/>
    <xf numFmtId="0" fontId="10" fillId="0" borderId="0"/>
    <xf numFmtId="0" fontId="1" fillId="0" borderId="0"/>
    <xf numFmtId="0" fontId="10" fillId="0" borderId="0"/>
  </cellStyleXfs>
  <cellXfs count="90">
    <xf numFmtId="0" fontId="0" fillId="0" borderId="0" xfId="0"/>
    <xf numFmtId="0" fontId="3" fillId="0" borderId="0" xfId="0" applyFont="1"/>
    <xf numFmtId="0" fontId="3" fillId="0" borderId="0" xfId="0" applyFont="1" applyAlignment="1"/>
    <xf numFmtId="0" fontId="4" fillId="2" borderId="1" xfId="0" applyFont="1" applyFill="1" applyBorder="1" applyAlignment="1">
      <alignment horizontal="center" vertical="center"/>
    </xf>
    <xf numFmtId="0" fontId="0" fillId="0" borderId="1" xfId="0" applyBorder="1" applyAlignment="1">
      <alignment horizontal="center"/>
    </xf>
    <xf numFmtId="0" fontId="0" fillId="0" borderId="1" xfId="0" applyBorder="1"/>
    <xf numFmtId="0" fontId="0" fillId="3" borderId="1" xfId="0" applyFill="1" applyBorder="1" applyAlignment="1">
      <alignment horizontal="center"/>
    </xf>
    <xf numFmtId="0" fontId="0" fillId="3" borderId="1" xfId="0" applyFill="1" applyBorder="1"/>
    <xf numFmtId="0" fontId="0" fillId="4" borderId="0" xfId="0" applyFill="1"/>
    <xf numFmtId="0" fontId="2" fillId="0" borderId="0" xfId="0" applyFont="1"/>
    <xf numFmtId="0" fontId="0" fillId="3" borderId="2" xfId="0" applyFill="1" applyBorder="1"/>
    <xf numFmtId="0" fontId="0" fillId="3" borderId="0" xfId="0" applyFill="1" applyBorder="1"/>
    <xf numFmtId="0" fontId="2" fillId="0" borderId="0" xfId="0" applyFont="1" applyBorder="1"/>
    <xf numFmtId="0" fontId="5" fillId="0" borderId="0" xfId="0" applyFont="1"/>
    <xf numFmtId="0" fontId="6" fillId="0" borderId="0" xfId="0" applyFont="1" applyBorder="1" applyAlignment="1"/>
    <xf numFmtId="0" fontId="7" fillId="0" borderId="0" xfId="0" applyFont="1" applyBorder="1" applyAlignment="1"/>
    <xf numFmtId="0" fontId="8" fillId="0" borderId="0" xfId="0" applyFont="1" applyBorder="1" applyAlignment="1">
      <alignment horizontal="center"/>
    </xf>
    <xf numFmtId="0" fontId="9" fillId="0" borderId="0" xfId="0" applyFont="1" applyBorder="1" applyAlignment="1"/>
    <xf numFmtId="0" fontId="3" fillId="5" borderId="1" xfId="0" applyFont="1" applyFill="1" applyBorder="1" applyAlignment="1">
      <alignment horizontal="center" vertical="center"/>
    </xf>
    <xf numFmtId="0" fontId="0" fillId="0" borderId="0" xfId="0" applyAlignment="1">
      <alignment horizontal="center"/>
    </xf>
    <xf numFmtId="41" fontId="1" fillId="0" borderId="0" xfId="1" applyFont="1"/>
    <xf numFmtId="0" fontId="1" fillId="0" borderId="0" xfId="3"/>
    <xf numFmtId="0" fontId="3" fillId="0" borderId="0" xfId="3" applyFont="1" applyFill="1" applyAlignment="1">
      <alignment horizontal="center" vertical="center"/>
    </xf>
    <xf numFmtId="0" fontId="1" fillId="0" borderId="0" xfId="3" applyAlignment="1">
      <alignment horizontal="center"/>
    </xf>
    <xf numFmtId="0" fontId="8" fillId="0" borderId="0" xfId="3" applyFont="1" applyBorder="1" applyAlignment="1">
      <alignment horizontal="center" vertical="center"/>
    </xf>
    <xf numFmtId="0" fontId="3" fillId="0" borderId="0" xfId="3" applyFont="1" applyAlignment="1">
      <alignment horizontal="center" vertical="center"/>
    </xf>
    <xf numFmtId="0" fontId="3" fillId="5" borderId="1" xfId="3" applyFont="1" applyFill="1" applyBorder="1" applyAlignment="1">
      <alignment horizontal="center" vertical="center"/>
    </xf>
    <xf numFmtId="0" fontId="1" fillId="3" borderId="1" xfId="3" applyFill="1" applyBorder="1" applyAlignment="1">
      <alignment horizontal="center"/>
    </xf>
    <xf numFmtId="0" fontId="1" fillId="3" borderId="1" xfId="3" applyFill="1" applyBorder="1"/>
    <xf numFmtId="0" fontId="1" fillId="0" borderId="0" xfId="3" applyFill="1"/>
    <xf numFmtId="0" fontId="1" fillId="0" borderId="1" xfId="3" applyBorder="1" applyAlignment="1">
      <alignment horizontal="center"/>
    </xf>
    <xf numFmtId="0" fontId="1" fillId="0" borderId="1" xfId="3" applyBorder="1"/>
    <xf numFmtId="0" fontId="3" fillId="0" borderId="0" xfId="3" applyFont="1" applyBorder="1" applyAlignment="1">
      <alignment horizontal="center"/>
    </xf>
    <xf numFmtId="0" fontId="2" fillId="0" borderId="0" xfId="3" applyFont="1"/>
    <xf numFmtId="0" fontId="2" fillId="0" borderId="1" xfId="3" applyFont="1" applyBorder="1"/>
    <xf numFmtId="0" fontId="2" fillId="0" borderId="0" xfId="3" applyFont="1" applyAlignment="1">
      <alignment horizontal="center"/>
    </xf>
    <xf numFmtId="0" fontId="2" fillId="3" borderId="0" xfId="3" applyFont="1" applyFill="1"/>
    <xf numFmtId="0" fontId="3" fillId="0" borderId="0" xfId="0" applyFont="1" applyBorder="1" applyAlignment="1"/>
    <xf numFmtId="0" fontId="1" fillId="3" borderId="1" xfId="3" applyFill="1" applyBorder="1" applyAlignment="1">
      <alignment horizontal="left" vertical="center" wrapText="1"/>
    </xf>
    <xf numFmtId="0" fontId="15" fillId="0" borderId="1" xfId="3" applyFont="1" applyBorder="1"/>
    <xf numFmtId="0" fontId="15" fillId="3" borderId="1" xfId="3" applyFont="1" applyFill="1" applyBorder="1"/>
    <xf numFmtId="0" fontId="3" fillId="3" borderId="1" xfId="3" applyFont="1" applyFill="1" applyBorder="1"/>
    <xf numFmtId="0" fontId="1" fillId="3" borderId="2" xfId="3" applyFill="1" applyBorder="1"/>
    <xf numFmtId="0" fontId="5" fillId="0" borderId="0" xfId="3" applyFont="1"/>
    <xf numFmtId="0" fontId="3" fillId="6" borderId="0" xfId="3" applyFont="1" applyFill="1" applyAlignment="1">
      <alignment horizontal="center" vertical="center"/>
    </xf>
    <xf numFmtId="0" fontId="3" fillId="7" borderId="1" xfId="3" applyFont="1" applyFill="1" applyBorder="1" applyAlignment="1">
      <alignment horizontal="center" vertical="center"/>
    </xf>
    <xf numFmtId="0" fontId="3" fillId="5" borderId="1" xfId="3" applyFont="1" applyFill="1" applyBorder="1" applyAlignment="1">
      <alignment vertical="center"/>
    </xf>
    <xf numFmtId="0" fontId="8" fillId="0" borderId="0" xfId="4" applyFont="1" applyBorder="1" applyAlignment="1">
      <alignment horizontal="center" vertical="center"/>
    </xf>
    <xf numFmtId="0" fontId="10" fillId="0" borderId="0" xfId="4"/>
    <xf numFmtId="0" fontId="3" fillId="5" borderId="1" xfId="4" applyFont="1" applyFill="1" applyBorder="1" applyAlignment="1">
      <alignment horizontal="center" vertical="center"/>
    </xf>
    <xf numFmtId="0" fontId="3" fillId="0" borderId="0" xfId="4" applyFont="1" applyAlignment="1">
      <alignment horizontal="center"/>
    </xf>
    <xf numFmtId="0" fontId="1" fillId="3" borderId="0" xfId="3" applyFill="1"/>
    <xf numFmtId="0" fontId="1" fillId="8" borderId="0" xfId="3" applyFill="1"/>
    <xf numFmtId="0" fontId="1" fillId="9" borderId="0" xfId="3" applyFill="1"/>
    <xf numFmtId="0" fontId="3" fillId="10" borderId="0" xfId="3" applyFont="1" applyFill="1" applyAlignment="1">
      <alignment horizontal="center" vertical="center"/>
    </xf>
    <xf numFmtId="0" fontId="1" fillId="4" borderId="0" xfId="3" applyFill="1"/>
    <xf numFmtId="0" fontId="3" fillId="11" borderId="0" xfId="3" applyFont="1" applyFill="1" applyAlignment="1">
      <alignment horizontal="center" vertical="center"/>
    </xf>
    <xf numFmtId="0" fontId="5" fillId="0" borderId="1" xfId="3" applyFont="1" applyBorder="1" applyAlignment="1">
      <alignment horizontal="center"/>
    </xf>
    <xf numFmtId="0" fontId="3" fillId="7" borderId="0" xfId="3" applyFont="1" applyFill="1" applyAlignment="1">
      <alignment horizontal="center" vertical="center"/>
    </xf>
    <xf numFmtId="0" fontId="2" fillId="0" borderId="0" xfId="3" applyFont="1" applyBorder="1"/>
    <xf numFmtId="0" fontId="3" fillId="12" borderId="1" xfId="3" applyFont="1" applyFill="1" applyBorder="1" applyAlignment="1">
      <alignment horizontal="center" vertical="center"/>
    </xf>
    <xf numFmtId="0" fontId="0" fillId="3" borderId="1" xfId="3" applyFont="1" applyFill="1" applyBorder="1"/>
    <xf numFmtId="0" fontId="5" fillId="0" borderId="0" xfId="3" applyFont="1" applyAlignment="1">
      <alignment horizontal="center"/>
    </xf>
    <xf numFmtId="0" fontId="15" fillId="0" borderId="2" xfId="0" applyFont="1" applyBorder="1" applyAlignment="1">
      <alignment horizontal="left"/>
    </xf>
    <xf numFmtId="0" fontId="15" fillId="0" borderId="2" xfId="0" applyFont="1" applyBorder="1"/>
    <xf numFmtId="0" fontId="5" fillId="0" borderId="1" xfId="3" applyFont="1" applyBorder="1"/>
    <xf numFmtId="0" fontId="0" fillId="0" borderId="1" xfId="3" applyFont="1" applyBorder="1"/>
    <xf numFmtId="0" fontId="1" fillId="0" borderId="7" xfId="3" applyBorder="1"/>
    <xf numFmtId="0" fontId="1" fillId="0" borderId="0" xfId="3" applyBorder="1"/>
    <xf numFmtId="0" fontId="14" fillId="0" borderId="3" xfId="4" applyFont="1" applyBorder="1" applyAlignment="1">
      <alignment vertical="center"/>
    </xf>
    <xf numFmtId="0" fontId="8" fillId="0" borderId="3" xfId="4" applyFont="1" applyBorder="1" applyAlignment="1">
      <alignment vertical="center"/>
    </xf>
    <xf numFmtId="0" fontId="8" fillId="0" borderId="0" xfId="4" applyFont="1" applyBorder="1" applyAlignment="1">
      <alignment vertical="center"/>
    </xf>
    <xf numFmtId="0" fontId="11" fillId="0" borderId="0" xfId="2" applyFont="1" applyAlignment="1"/>
    <xf numFmtId="0" fontId="12" fillId="0" borderId="0" xfId="3" applyFont="1" applyAlignment="1">
      <alignment vertical="center"/>
    </xf>
    <xf numFmtId="0" fontId="3" fillId="0" borderId="0" xfId="0" applyFont="1" applyAlignment="1">
      <alignment horizontal="left"/>
    </xf>
    <xf numFmtId="0" fontId="14" fillId="0" borderId="0" xfId="3" applyFont="1" applyBorder="1" applyAlignment="1">
      <alignment horizontal="center" vertical="center"/>
    </xf>
    <xf numFmtId="0" fontId="3" fillId="0" borderId="0" xfId="3" applyFont="1" applyAlignment="1">
      <alignment horizontal="center"/>
    </xf>
    <xf numFmtId="0" fontId="11" fillId="0" borderId="0" xfId="2" applyFont="1" applyAlignment="1">
      <alignment horizontal="center"/>
    </xf>
    <xf numFmtId="0" fontId="4" fillId="0" borderId="0" xfId="3" applyFont="1" applyBorder="1" applyAlignment="1">
      <alignment horizontal="center" vertical="center"/>
    </xf>
    <xf numFmtId="0" fontId="1" fillId="0" borderId="0" xfId="3" applyAlignment="1">
      <alignment horizontal="center"/>
    </xf>
    <xf numFmtId="0" fontId="3" fillId="0" borderId="4" xfId="3" applyFont="1" applyBorder="1" applyAlignment="1">
      <alignment horizontal="center"/>
    </xf>
    <xf numFmtId="0" fontId="16" fillId="0" borderId="5" xfId="4" applyFont="1" applyBorder="1" applyAlignment="1">
      <alignment horizontal="center"/>
    </xf>
    <xf numFmtId="0" fontId="10" fillId="0" borderId="6" xfId="4" applyBorder="1" applyAlignment="1">
      <alignment horizontal="center"/>
    </xf>
    <xf numFmtId="0" fontId="3" fillId="0" borderId="0" xfId="4" applyFont="1" applyAlignment="1">
      <alignment horizontal="center"/>
    </xf>
    <xf numFmtId="0" fontId="12" fillId="0" borderId="0" xfId="4" applyFont="1" applyAlignment="1">
      <alignment horizontal="center" vertical="center"/>
    </xf>
    <xf numFmtId="0" fontId="13" fillId="0" borderId="0" xfId="2" applyFont="1" applyAlignment="1">
      <alignment horizontal="center"/>
    </xf>
    <xf numFmtId="0" fontId="5" fillId="0" borderId="1" xfId="3" applyFont="1" applyBorder="1" applyAlignment="1">
      <alignment horizontal="center"/>
    </xf>
    <xf numFmtId="0" fontId="3" fillId="0" borderId="4" xfId="3" applyFont="1" applyBorder="1" applyAlignment="1">
      <alignment horizontal="center" vertical="center"/>
    </xf>
    <xf numFmtId="0" fontId="3" fillId="0" borderId="0" xfId="3" applyFont="1" applyAlignment="1">
      <alignment horizontal="center" vertical="center"/>
    </xf>
    <xf numFmtId="0" fontId="3" fillId="0" borderId="0" xfId="3" applyFont="1" applyBorder="1" applyAlignment="1">
      <alignment horizontal="center"/>
    </xf>
  </cellXfs>
  <cellStyles count="5">
    <cellStyle name="Comma [0] 2" xfId="1"/>
    <cellStyle name="Normal" xfId="0" builtinId="0"/>
    <cellStyle name="Normal 2" xfId="3"/>
    <cellStyle name="Normal 2 2" xfId="4"/>
    <cellStyle name="Normal_PENGOLAHAN PSI AKPOL 200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47" Type="http://schemas.openxmlformats.org/officeDocument/2006/relationships/externalLink" Target="externalLinks/externalLink11.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externalLink" Target="externalLinks/externalLink9.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8.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7.xml"/><Relationship Id="rId48" Type="http://schemas.openxmlformats.org/officeDocument/2006/relationships/externalLink" Target="externalLinks/externalLink12.xml"/><Relationship Id="rId8" Type="http://schemas.openxmlformats.org/officeDocument/2006/relationships/worksheet" Target="worksheets/sheet8.xml"/><Relationship Id="rId51"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Tabel 1. Formasi Guru Bahasa Indonesia</a:t>
            </a:r>
          </a:p>
        </c:rich>
      </c:tx>
      <c:overlay val="0"/>
    </c:title>
    <c:autoTitleDeleted val="0"/>
    <c:plotArea>
      <c:layout>
        <c:manualLayout>
          <c:layoutTarget val="inner"/>
          <c:xMode val="edge"/>
          <c:yMode val="edge"/>
          <c:x val="0.27984157369439472"/>
          <c:y val="0.30143628699573571"/>
          <c:w val="0.68833069548526471"/>
          <c:h val="0.6435425492210548"/>
        </c:manualLayout>
      </c:layout>
      <c:barChart>
        <c:barDir val="bar"/>
        <c:grouping val="clustered"/>
        <c:varyColors val="0"/>
        <c:ser>
          <c:idx val="0"/>
          <c:order val="0"/>
          <c:tx>
            <c:strRef>
              <c:f>'01.Rekap_B.Indo'!$G$4</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'01.Rekap_B.Indo'!$H$3:$J$3</c:f>
              <c:numCache>
                <c:formatCode>General</c:formatCode>
                <c:ptCount val="3"/>
              </c:numCache>
            </c:numRef>
          </c:cat>
          <c:val>
            <c:numRef>
              <c:f>'01.Rekap_B.Indo'!$H$4:$J$4</c:f>
              <c:numCache>
                <c:formatCode>General</c:formatCode>
                <c:ptCount val="3"/>
              </c:numCache>
            </c:numRef>
          </c:val>
        </c:ser>
        <c:ser>
          <c:idx val="1"/>
          <c:order val="1"/>
          <c:tx>
            <c:strRef>
              <c:f>'01.Rekap_B.Indo'!$G$5</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'01.Rekap_B.Indo'!$H$3:$J$3</c:f>
              <c:numCache>
                <c:formatCode>General</c:formatCode>
                <c:ptCount val="3"/>
              </c:numCache>
            </c:numRef>
          </c:cat>
          <c:val>
            <c:numRef>
              <c:f>'01.Rekap_B.Indo'!$H$5:$J$5</c:f>
              <c:numCache>
                <c:formatCode>General</c:formatCode>
                <c:ptCount val="3"/>
              </c:numCache>
            </c:numRef>
          </c:val>
        </c:ser>
        <c:dLbls>
          <c:showLegendKey val="0"/>
          <c:showVal val="0"/>
          <c:showCatName val="0"/>
          <c:showSerName val="0"/>
          <c:showPercent val="0"/>
          <c:showBubbleSize val="0"/>
        </c:dLbls>
        <c:gapWidth val="150"/>
        <c:overlap val="-25"/>
        <c:axId val="264615424"/>
        <c:axId val="264616960"/>
      </c:barChart>
      <c:catAx>
        <c:axId val="264615424"/>
        <c:scaling>
          <c:orientation val="minMax"/>
        </c:scaling>
        <c:delete val="0"/>
        <c:axPos val="l"/>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64616960"/>
        <c:crosses val="autoZero"/>
        <c:auto val="1"/>
        <c:lblAlgn val="ctr"/>
        <c:lblOffset val="100"/>
        <c:noMultiLvlLbl val="0"/>
      </c:catAx>
      <c:valAx>
        <c:axId val="264616960"/>
        <c:scaling>
          <c:orientation val="minMax"/>
        </c:scaling>
        <c:delete val="1"/>
        <c:axPos val="b"/>
        <c:numFmt formatCode="General" sourceLinked="1"/>
        <c:majorTickMark val="out"/>
        <c:minorTickMark val="none"/>
        <c:tickLblPos val="nextTo"/>
        <c:crossAx val="264615424"/>
        <c:crosses val="autoZero"/>
        <c:crossBetween val="between"/>
      </c:valAx>
    </c:plotArea>
    <c:legend>
      <c:legendPos val="r"/>
      <c:layout>
        <c:manualLayout>
          <c:xMode val="edge"/>
          <c:yMode val="edge"/>
          <c:x val="0.37291732283464563"/>
          <c:y val="0.12152814231554389"/>
          <c:w val="0.25625043744531939"/>
          <c:h val="8.3333697871099441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Tabel 10. Rekapitulasi Hasil Perikanan</a:t>
            </a:r>
          </a:p>
        </c:rich>
      </c:tx>
      <c:overlay val="0"/>
      <c:spPr>
        <a:noFill/>
        <a:ln w="25400">
          <a:noFill/>
        </a:ln>
      </c:spPr>
    </c:title>
    <c:autoTitleDeleted val="0"/>
    <c:plotArea>
      <c:layout>
        <c:manualLayout>
          <c:layoutTarget val="inner"/>
          <c:xMode val="edge"/>
          <c:yMode val="edge"/>
          <c:x val="0.24935408382101018"/>
          <c:y val="0.29904393551164254"/>
          <c:w val="0.71963846988757851"/>
          <c:h val="0.64593490070514792"/>
        </c:manualLayout>
      </c:layout>
      <c:barChart>
        <c:barDir val="bar"/>
        <c:grouping val="clustered"/>
        <c:varyColors val="0"/>
        <c:ser>
          <c:idx val="0"/>
          <c:order val="0"/>
          <c:tx>
            <c:strRef>
              <c:f>'10.Rekap_Perikanan'!$F$4</c:f>
              <c:strCache>
                <c:ptCount val="1"/>
              </c:strCache>
            </c:strRef>
          </c:tx>
          <c:spPr>
            <a:solidFill>
              <a:srgbClr val="5B9BD5"/>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'10.Rekap_Perikanan'!$G$3:$I$3</c:f>
              <c:numCache>
                <c:formatCode>General</c:formatCode>
                <c:ptCount val="3"/>
              </c:numCache>
            </c:numRef>
          </c:cat>
          <c:val>
            <c:numRef>
              <c:f>'10.Rekap_Perikanan'!$G$4:$I$4</c:f>
              <c:numCache>
                <c:formatCode>General</c:formatCode>
                <c:ptCount val="3"/>
              </c:numCache>
            </c:numRef>
          </c:val>
        </c:ser>
        <c:ser>
          <c:idx val="1"/>
          <c:order val="1"/>
          <c:tx>
            <c:strRef>
              <c:f>'10.Rekap_Perikanan'!$F$5</c:f>
              <c:strCache>
                <c:ptCount val="1"/>
              </c:strCache>
            </c:strRef>
          </c:tx>
          <c:spPr>
            <a:solidFill>
              <a:srgbClr val="ED7D31"/>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'10.Rekap_Perikanan'!$G$3:$I$3</c:f>
              <c:numCache>
                <c:formatCode>General</c:formatCode>
                <c:ptCount val="3"/>
              </c:numCache>
            </c:numRef>
          </c:cat>
          <c:val>
            <c:numRef>
              <c:f>'10.Rekap_Perikanan'!$G$5:$I$5</c:f>
              <c:numCache>
                <c:formatCode>General</c:formatCode>
                <c:ptCount val="3"/>
              </c:numCache>
            </c:numRef>
          </c:val>
        </c:ser>
        <c:dLbls>
          <c:showLegendKey val="0"/>
          <c:showVal val="0"/>
          <c:showCatName val="0"/>
          <c:showSerName val="0"/>
          <c:showPercent val="0"/>
          <c:showBubbleSize val="0"/>
        </c:dLbls>
        <c:gapWidth val="150"/>
        <c:overlap val="-25"/>
        <c:axId val="334240000"/>
        <c:axId val="334249984"/>
      </c:barChart>
      <c:catAx>
        <c:axId val="3342400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34249984"/>
        <c:crosses val="autoZero"/>
        <c:auto val="1"/>
        <c:lblAlgn val="ctr"/>
        <c:lblOffset val="100"/>
        <c:noMultiLvlLbl val="0"/>
      </c:catAx>
      <c:valAx>
        <c:axId val="334249984"/>
        <c:scaling>
          <c:orientation val="minMax"/>
        </c:scaling>
        <c:delete val="1"/>
        <c:axPos val="b"/>
        <c:numFmt formatCode="General" sourceLinked="1"/>
        <c:majorTickMark val="out"/>
        <c:minorTickMark val="none"/>
        <c:tickLblPos val="nextTo"/>
        <c:crossAx val="334240000"/>
        <c:crosses val="autoZero"/>
        <c:crossBetween val="between"/>
      </c:valAx>
      <c:spPr>
        <a:noFill/>
        <a:ln w="25400">
          <a:noFill/>
        </a:ln>
      </c:spPr>
    </c:plotArea>
    <c:legend>
      <c:legendPos val="r"/>
      <c:layout>
        <c:manualLayout>
          <c:xMode val="edge"/>
          <c:yMode val="edge"/>
          <c:x val="0.38617971534046047"/>
          <c:y val="0.12152814231554389"/>
          <c:w val="0.22561018287348222"/>
          <c:h val="7.6389253426655021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Tabel 11. Formasi T Ling-Man Ling</a:t>
            </a:r>
          </a:p>
        </c:rich>
      </c:tx>
      <c:overlay val="0"/>
    </c:title>
    <c:autoTitleDeleted val="0"/>
    <c:plotArea>
      <c:layout>
        <c:manualLayout>
          <c:layoutTarget val="inner"/>
          <c:xMode val="edge"/>
          <c:yMode val="edge"/>
          <c:x val="0.27947019867549666"/>
          <c:y val="0.35971307261941843"/>
          <c:w val="0.6887417218543046"/>
          <c:h val="0.58513326479425398"/>
        </c:manualLayout>
      </c:layout>
      <c:barChart>
        <c:barDir val="bar"/>
        <c:grouping val="clustered"/>
        <c:varyColors val="0"/>
        <c:ser>
          <c:idx val="0"/>
          <c:order val="0"/>
          <c:tx>
            <c:strRef>
              <c:f>'11.Rekap_T.Ling'!$F$4</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'11.Rekap_T.Ling'!$G$3:$I$3</c:f>
              <c:numCache>
                <c:formatCode>General</c:formatCode>
                <c:ptCount val="3"/>
              </c:numCache>
            </c:numRef>
          </c:cat>
          <c:val>
            <c:numRef>
              <c:f>'11.Rekap_T.Ling'!$G$4:$I$4</c:f>
              <c:numCache>
                <c:formatCode>General</c:formatCode>
                <c:ptCount val="3"/>
              </c:numCache>
            </c:numRef>
          </c:val>
        </c:ser>
        <c:ser>
          <c:idx val="1"/>
          <c:order val="1"/>
          <c:tx>
            <c:strRef>
              <c:f>'11.Rekap_T.Ling'!$F$5</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'11.Rekap_T.Ling'!$G$3:$I$3</c:f>
              <c:numCache>
                <c:formatCode>General</c:formatCode>
                <c:ptCount val="3"/>
              </c:numCache>
            </c:numRef>
          </c:cat>
          <c:val>
            <c:numRef>
              <c:f>'11.Rekap_T.Ling'!$G$5:$I$5</c:f>
              <c:numCache>
                <c:formatCode>General</c:formatCode>
                <c:ptCount val="3"/>
              </c:numCache>
            </c:numRef>
          </c:val>
        </c:ser>
        <c:dLbls>
          <c:showLegendKey val="0"/>
          <c:showVal val="0"/>
          <c:showCatName val="0"/>
          <c:showSerName val="0"/>
          <c:showPercent val="0"/>
          <c:showBubbleSize val="0"/>
        </c:dLbls>
        <c:gapWidth val="150"/>
        <c:overlap val="-25"/>
        <c:axId val="334321536"/>
        <c:axId val="334323072"/>
      </c:barChart>
      <c:catAx>
        <c:axId val="334321536"/>
        <c:scaling>
          <c:orientation val="minMax"/>
        </c:scaling>
        <c:delete val="0"/>
        <c:axPos val="l"/>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34323072"/>
        <c:crosses val="autoZero"/>
        <c:auto val="1"/>
        <c:lblAlgn val="ctr"/>
        <c:lblOffset val="100"/>
        <c:noMultiLvlLbl val="0"/>
      </c:catAx>
      <c:valAx>
        <c:axId val="334323072"/>
        <c:scaling>
          <c:orientation val="minMax"/>
        </c:scaling>
        <c:delete val="1"/>
        <c:axPos val="b"/>
        <c:numFmt formatCode="General" sourceLinked="1"/>
        <c:majorTickMark val="out"/>
        <c:minorTickMark val="none"/>
        <c:tickLblPos val="nextTo"/>
        <c:crossAx val="334321536"/>
        <c:crosses val="autoZero"/>
        <c:crossBetween val="between"/>
      </c:valAx>
    </c:plotArea>
    <c:legend>
      <c:legendPos val="r"/>
      <c:layout>
        <c:manualLayout>
          <c:xMode val="edge"/>
          <c:yMode val="edge"/>
          <c:x val="0.37291732283464563"/>
          <c:y val="0.14583369787109945"/>
          <c:w val="0.25625043744531939"/>
          <c:h val="8.3333697871099455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Tabel 12. Formasi Parawisata</a:t>
            </a:r>
          </a:p>
        </c:rich>
      </c:tx>
      <c:overlay val="0"/>
    </c:title>
    <c:autoTitleDeleted val="0"/>
    <c:plotArea>
      <c:layout>
        <c:manualLayout>
          <c:layoutTarget val="inner"/>
          <c:xMode val="edge"/>
          <c:yMode val="edge"/>
          <c:x val="0.27190747313270786"/>
          <c:y val="0.3495372345746271"/>
          <c:w val="0.69716560646822257"/>
          <c:h val="0.59722255973678007"/>
        </c:manualLayout>
      </c:layout>
      <c:barChart>
        <c:barDir val="bar"/>
        <c:grouping val="clustered"/>
        <c:varyColors val="0"/>
        <c:ser>
          <c:idx val="0"/>
          <c:order val="0"/>
          <c:tx>
            <c:strRef>
              <c:f>'12.Rekap_Pariwisata'!$F$4</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'12.Rekap_Pariwisata'!$G$3:$I$3</c:f>
              <c:numCache>
                <c:formatCode>General</c:formatCode>
                <c:ptCount val="3"/>
              </c:numCache>
            </c:numRef>
          </c:cat>
          <c:val>
            <c:numRef>
              <c:f>'12.Rekap_Pariwisata'!$G$4:$I$4</c:f>
              <c:numCache>
                <c:formatCode>General</c:formatCode>
                <c:ptCount val="3"/>
              </c:numCache>
            </c:numRef>
          </c:val>
        </c:ser>
        <c:ser>
          <c:idx val="1"/>
          <c:order val="1"/>
          <c:tx>
            <c:strRef>
              <c:f>'12.Rekap_Pariwisata'!$F$5</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'12.Rekap_Pariwisata'!$G$3:$I$3</c:f>
              <c:numCache>
                <c:formatCode>General</c:formatCode>
                <c:ptCount val="3"/>
              </c:numCache>
            </c:numRef>
          </c:cat>
          <c:val>
            <c:numRef>
              <c:f>'12.Rekap_Pariwisata'!$G$5:$I$5</c:f>
              <c:numCache>
                <c:formatCode>General</c:formatCode>
                <c:ptCount val="3"/>
              </c:numCache>
            </c:numRef>
          </c:val>
        </c:ser>
        <c:dLbls>
          <c:showLegendKey val="0"/>
          <c:showVal val="0"/>
          <c:showCatName val="0"/>
          <c:showSerName val="0"/>
          <c:showPercent val="0"/>
          <c:showBubbleSize val="0"/>
        </c:dLbls>
        <c:gapWidth val="150"/>
        <c:overlap val="-25"/>
        <c:axId val="334575104"/>
        <c:axId val="334576640"/>
      </c:barChart>
      <c:catAx>
        <c:axId val="334575104"/>
        <c:scaling>
          <c:orientation val="minMax"/>
        </c:scaling>
        <c:delete val="0"/>
        <c:axPos val="l"/>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34576640"/>
        <c:crosses val="autoZero"/>
        <c:auto val="1"/>
        <c:lblAlgn val="ctr"/>
        <c:lblOffset val="100"/>
        <c:noMultiLvlLbl val="0"/>
      </c:catAx>
      <c:valAx>
        <c:axId val="334576640"/>
        <c:scaling>
          <c:orientation val="minMax"/>
        </c:scaling>
        <c:delete val="1"/>
        <c:axPos val="b"/>
        <c:numFmt formatCode="General" sourceLinked="1"/>
        <c:majorTickMark val="out"/>
        <c:minorTickMark val="none"/>
        <c:tickLblPos val="nextTo"/>
        <c:crossAx val="334575104"/>
        <c:crosses val="autoZero"/>
        <c:crossBetween val="between"/>
      </c:valAx>
    </c:plotArea>
    <c:legend>
      <c:legendPos val="r"/>
      <c:layout>
        <c:manualLayout>
          <c:xMode val="edge"/>
          <c:yMode val="edge"/>
          <c:x val="0.37322558364414976"/>
          <c:y val="0.1447817409920534"/>
          <c:w val="0.24949323642237026"/>
          <c:h val="8.0808447331180366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Tabel 13. Formasi DIII Teknik</a:t>
            </a:r>
          </a:p>
        </c:rich>
      </c:tx>
      <c:overlay val="0"/>
    </c:title>
    <c:autoTitleDeleted val="0"/>
    <c:plotArea>
      <c:layout>
        <c:manualLayout>
          <c:layoutTarget val="inner"/>
          <c:xMode val="edge"/>
          <c:yMode val="edge"/>
          <c:x val="0.27947019867549666"/>
          <c:y val="0.34883879378085836"/>
          <c:w val="0.6887417218543046"/>
          <c:h val="0.59767713334453731"/>
        </c:manualLayout>
      </c:layout>
      <c:barChart>
        <c:barDir val="bar"/>
        <c:grouping val="clustered"/>
        <c:varyColors val="0"/>
        <c:ser>
          <c:idx val="0"/>
          <c:order val="0"/>
          <c:tx>
            <c:strRef>
              <c:f>'13.Rekap_D3 Teknik'!$F$4</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'13.Rekap_D3 Teknik'!$G$3:$I$3</c:f>
              <c:numCache>
                <c:formatCode>General</c:formatCode>
                <c:ptCount val="3"/>
              </c:numCache>
            </c:numRef>
          </c:cat>
          <c:val>
            <c:numRef>
              <c:f>'13.Rekap_D3 Teknik'!$G$4:$I$4</c:f>
              <c:numCache>
                <c:formatCode>General</c:formatCode>
                <c:ptCount val="3"/>
              </c:numCache>
            </c:numRef>
          </c:val>
        </c:ser>
        <c:ser>
          <c:idx val="1"/>
          <c:order val="1"/>
          <c:tx>
            <c:strRef>
              <c:f>'13.Rekap_D3 Teknik'!$F$5</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'13.Rekap_D3 Teknik'!$G$3:$I$3</c:f>
              <c:numCache>
                <c:formatCode>General</c:formatCode>
                <c:ptCount val="3"/>
              </c:numCache>
            </c:numRef>
          </c:cat>
          <c:val>
            <c:numRef>
              <c:f>'13.Rekap_D3 Teknik'!$G$5:$I$5</c:f>
              <c:numCache>
                <c:formatCode>General</c:formatCode>
                <c:ptCount val="3"/>
              </c:numCache>
            </c:numRef>
          </c:val>
        </c:ser>
        <c:dLbls>
          <c:showLegendKey val="0"/>
          <c:showVal val="0"/>
          <c:showCatName val="0"/>
          <c:showSerName val="0"/>
          <c:showPercent val="0"/>
          <c:showBubbleSize val="0"/>
        </c:dLbls>
        <c:gapWidth val="150"/>
        <c:overlap val="-25"/>
        <c:axId val="335709312"/>
        <c:axId val="335710848"/>
      </c:barChart>
      <c:catAx>
        <c:axId val="335709312"/>
        <c:scaling>
          <c:orientation val="minMax"/>
        </c:scaling>
        <c:delete val="0"/>
        <c:axPos val="l"/>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35710848"/>
        <c:crosses val="autoZero"/>
        <c:auto val="1"/>
        <c:lblAlgn val="ctr"/>
        <c:lblOffset val="100"/>
        <c:noMultiLvlLbl val="0"/>
      </c:catAx>
      <c:valAx>
        <c:axId val="335710848"/>
        <c:scaling>
          <c:orientation val="minMax"/>
        </c:scaling>
        <c:delete val="1"/>
        <c:axPos val="b"/>
        <c:numFmt formatCode="General" sourceLinked="1"/>
        <c:majorTickMark val="out"/>
        <c:minorTickMark val="none"/>
        <c:tickLblPos val="nextTo"/>
        <c:crossAx val="335709312"/>
        <c:crosses val="autoZero"/>
        <c:crossBetween val="between"/>
      </c:valAx>
    </c:plotArea>
    <c:legend>
      <c:legendPos val="r"/>
      <c:layout>
        <c:manualLayout>
          <c:xMode val="edge"/>
          <c:yMode val="edge"/>
          <c:x val="0.37291732283464563"/>
          <c:y val="0.14189189189189189"/>
          <c:w val="0.25625043744531939"/>
          <c:h val="8.1081081081081086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Tabel 15. Formasi Planologi</a:t>
            </a:r>
          </a:p>
        </c:rich>
      </c:tx>
      <c:overlay val="0"/>
    </c:title>
    <c:autoTitleDeleted val="0"/>
    <c:plotArea>
      <c:layout>
        <c:manualLayout>
          <c:layoutTarget val="inner"/>
          <c:xMode val="edge"/>
          <c:yMode val="edge"/>
          <c:x val="0.27947019867549666"/>
          <c:y val="0.35885272261397105"/>
          <c:w val="0.6887417218543046"/>
          <c:h val="0.58612611360281941"/>
        </c:manualLayout>
      </c:layout>
      <c:barChart>
        <c:barDir val="bar"/>
        <c:grouping val="clustered"/>
        <c:varyColors val="0"/>
        <c:ser>
          <c:idx val="0"/>
          <c:order val="0"/>
          <c:tx>
            <c:strRef>
              <c:f>'14.Rekap_Planologi'!$F$4</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'14.Rekap_Planologi'!$G$3:$I$3</c:f>
              <c:numCache>
                <c:formatCode>General</c:formatCode>
                <c:ptCount val="3"/>
              </c:numCache>
            </c:numRef>
          </c:cat>
          <c:val>
            <c:numRef>
              <c:f>'14.Rekap_Planologi'!$G$4:$I$4</c:f>
              <c:numCache>
                <c:formatCode>General</c:formatCode>
                <c:ptCount val="3"/>
              </c:numCache>
            </c:numRef>
          </c:val>
        </c:ser>
        <c:ser>
          <c:idx val="1"/>
          <c:order val="1"/>
          <c:tx>
            <c:strRef>
              <c:f>'14.Rekap_Planologi'!$F$5</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'14.Rekap_Planologi'!$G$3:$I$3</c:f>
              <c:numCache>
                <c:formatCode>General</c:formatCode>
                <c:ptCount val="3"/>
              </c:numCache>
            </c:numRef>
          </c:cat>
          <c:val>
            <c:numRef>
              <c:f>'14.Rekap_Planologi'!$G$5:$I$5</c:f>
              <c:numCache>
                <c:formatCode>General</c:formatCode>
                <c:ptCount val="3"/>
              </c:numCache>
            </c:numRef>
          </c:val>
        </c:ser>
        <c:dLbls>
          <c:showLegendKey val="0"/>
          <c:showVal val="0"/>
          <c:showCatName val="0"/>
          <c:showSerName val="0"/>
          <c:showPercent val="0"/>
          <c:showBubbleSize val="0"/>
        </c:dLbls>
        <c:gapWidth val="150"/>
        <c:overlap val="-25"/>
        <c:axId val="345031424"/>
        <c:axId val="345032960"/>
      </c:barChart>
      <c:catAx>
        <c:axId val="345031424"/>
        <c:scaling>
          <c:orientation val="minMax"/>
        </c:scaling>
        <c:delete val="0"/>
        <c:axPos val="l"/>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45032960"/>
        <c:crosses val="autoZero"/>
        <c:auto val="1"/>
        <c:lblAlgn val="ctr"/>
        <c:lblOffset val="100"/>
        <c:noMultiLvlLbl val="0"/>
      </c:catAx>
      <c:valAx>
        <c:axId val="345032960"/>
        <c:scaling>
          <c:orientation val="minMax"/>
        </c:scaling>
        <c:delete val="1"/>
        <c:axPos val="b"/>
        <c:numFmt formatCode="General" sourceLinked="1"/>
        <c:majorTickMark val="out"/>
        <c:minorTickMark val="none"/>
        <c:tickLblPos val="nextTo"/>
        <c:crossAx val="345031424"/>
        <c:crosses val="autoZero"/>
        <c:crossBetween val="between"/>
      </c:valAx>
    </c:plotArea>
    <c:legend>
      <c:legendPos val="r"/>
      <c:layout>
        <c:manualLayout>
          <c:xMode val="edge"/>
          <c:yMode val="edge"/>
          <c:x val="0.37291732283464563"/>
          <c:y val="0.14583369787109945"/>
          <c:w val="0.25625043744531939"/>
          <c:h val="8.3333697871099455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Tabel 4. Formasi Pertanian</a:t>
            </a:r>
          </a:p>
        </c:rich>
      </c:tx>
      <c:overlay val="0"/>
    </c:title>
    <c:autoTitleDeleted val="0"/>
    <c:plotArea>
      <c:layout>
        <c:manualLayout>
          <c:layoutTarget val="inner"/>
          <c:xMode val="edge"/>
          <c:yMode val="edge"/>
          <c:x val="0.27910061923253915"/>
          <c:y val="0.35971307261941843"/>
          <c:w val="0.69047641345680311"/>
          <c:h val="0.58513326479425398"/>
        </c:manualLayout>
      </c:layout>
      <c:barChart>
        <c:barDir val="bar"/>
        <c:grouping val="clustered"/>
        <c:varyColors val="0"/>
        <c:ser>
          <c:idx val="0"/>
          <c:order val="0"/>
          <c:tx>
            <c:strRef>
              <c:f>'16.Rekap_Pertanian'!$F$4</c:f>
              <c:strCache>
                <c:ptCount val="1"/>
                <c:pt idx="0">
                  <c:v>PRIA </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'16.Rekap_Pertanian'!$G$3:$I$3</c:f>
              <c:strCache>
                <c:ptCount val="3"/>
                <c:pt idx="0">
                  <c:v>MEMENUHI SYARAT </c:v>
                </c:pt>
                <c:pt idx="1">
                  <c:v>TIDAK MEMENUHI SYARAT</c:v>
                </c:pt>
                <c:pt idx="2">
                  <c:v>JUMLAH</c:v>
                </c:pt>
              </c:strCache>
            </c:strRef>
          </c:cat>
          <c:val>
            <c:numRef>
              <c:f>'16.Rekap_Pertanian'!$G$4:$I$4</c:f>
              <c:numCache>
                <c:formatCode>General</c:formatCode>
                <c:ptCount val="3"/>
                <c:pt idx="0">
                  <c:v>0</c:v>
                </c:pt>
                <c:pt idx="1">
                  <c:v>0</c:v>
                </c:pt>
                <c:pt idx="2">
                  <c:v>0</c:v>
                </c:pt>
              </c:numCache>
            </c:numRef>
          </c:val>
        </c:ser>
        <c:ser>
          <c:idx val="1"/>
          <c:order val="1"/>
          <c:tx>
            <c:strRef>
              <c:f>'16.Rekap_Pertanian'!$F$5</c:f>
              <c:strCache>
                <c:ptCount val="1"/>
                <c:pt idx="0">
                  <c:v>WANITA</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'16.Rekap_Pertanian'!$G$3:$I$3</c:f>
              <c:strCache>
                <c:ptCount val="3"/>
                <c:pt idx="0">
                  <c:v>MEMENUHI SYARAT </c:v>
                </c:pt>
                <c:pt idx="1">
                  <c:v>TIDAK MEMENUHI SYARAT</c:v>
                </c:pt>
                <c:pt idx="2">
                  <c:v>JUMLAH</c:v>
                </c:pt>
              </c:strCache>
            </c:strRef>
          </c:cat>
          <c:val>
            <c:numRef>
              <c:f>'16.Rekap_Pertanian'!$G$5:$I$5</c:f>
              <c:numCache>
                <c:formatCode>General</c:formatCode>
                <c:ptCount val="3"/>
                <c:pt idx="0">
                  <c:v>0</c:v>
                </c:pt>
                <c:pt idx="1">
                  <c:v>0</c:v>
                </c:pt>
                <c:pt idx="2">
                  <c:v>0</c:v>
                </c:pt>
              </c:numCache>
            </c:numRef>
          </c:val>
        </c:ser>
        <c:dLbls>
          <c:showLegendKey val="0"/>
          <c:showVal val="0"/>
          <c:showCatName val="0"/>
          <c:showSerName val="0"/>
          <c:showPercent val="0"/>
          <c:showBubbleSize val="0"/>
        </c:dLbls>
        <c:gapWidth val="150"/>
        <c:overlap val="-25"/>
        <c:axId val="334389632"/>
        <c:axId val="334391168"/>
      </c:barChart>
      <c:catAx>
        <c:axId val="334389632"/>
        <c:scaling>
          <c:orientation val="minMax"/>
        </c:scaling>
        <c:delete val="0"/>
        <c:axPos val="l"/>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34391168"/>
        <c:crosses val="autoZero"/>
        <c:auto val="1"/>
        <c:lblAlgn val="ctr"/>
        <c:lblOffset val="100"/>
        <c:noMultiLvlLbl val="0"/>
      </c:catAx>
      <c:valAx>
        <c:axId val="334391168"/>
        <c:scaling>
          <c:orientation val="minMax"/>
        </c:scaling>
        <c:delete val="1"/>
        <c:axPos val="b"/>
        <c:numFmt formatCode="General" sourceLinked="1"/>
        <c:majorTickMark val="out"/>
        <c:minorTickMark val="none"/>
        <c:tickLblPos val="nextTo"/>
        <c:crossAx val="334389632"/>
        <c:crosses val="autoZero"/>
        <c:crossBetween val="between"/>
      </c:valAx>
    </c:plotArea>
    <c:legend>
      <c:legendPos val="r"/>
      <c:layout>
        <c:manualLayout>
          <c:xMode val="edge"/>
          <c:yMode val="edge"/>
          <c:x val="0.37083416547983483"/>
          <c:y val="0.14583392984967788"/>
          <c:w val="0.25625048428198038"/>
          <c:h val="8.3333731010896361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CTabel 4. Formasi Kebidanan</a:t>
            </a:r>
          </a:p>
        </c:rich>
      </c:tx>
      <c:overlay val="0"/>
    </c:title>
    <c:autoTitleDeleted val="0"/>
    <c:plotArea>
      <c:layout>
        <c:manualLayout>
          <c:layoutTarget val="inner"/>
          <c:xMode val="edge"/>
          <c:yMode val="edge"/>
          <c:x val="0.27984157369439472"/>
          <c:y val="0.34883879378085836"/>
          <c:w val="0.68833069548526471"/>
          <c:h val="0.59767713334453731"/>
        </c:manualLayout>
      </c:layout>
      <c:barChart>
        <c:barDir val="bar"/>
        <c:grouping val="clustered"/>
        <c:varyColors val="0"/>
        <c:ser>
          <c:idx val="0"/>
          <c:order val="0"/>
          <c:tx>
            <c:strRef>
              <c:f>'19.Rekap_KebidananOK'!$H$4</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'19.Rekap_KebidananOK'!$I$3:$K$3</c:f>
              <c:numCache>
                <c:formatCode>General</c:formatCode>
                <c:ptCount val="3"/>
              </c:numCache>
            </c:numRef>
          </c:cat>
          <c:val>
            <c:numRef>
              <c:f>'19.Rekap_KebidananOK'!$I$4:$K$4</c:f>
              <c:numCache>
                <c:formatCode>General</c:formatCode>
                <c:ptCount val="3"/>
              </c:numCache>
            </c:numRef>
          </c:val>
        </c:ser>
        <c:ser>
          <c:idx val="1"/>
          <c:order val="1"/>
          <c:tx>
            <c:strRef>
              <c:f>'19.Rekap_KebidananOK'!$H$5</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'19.Rekap_KebidananOK'!$I$3:$K$3</c:f>
              <c:numCache>
                <c:formatCode>General</c:formatCode>
                <c:ptCount val="3"/>
              </c:numCache>
            </c:numRef>
          </c:cat>
          <c:val>
            <c:numRef>
              <c:f>'19.Rekap_KebidananOK'!$I$5:$K$5</c:f>
              <c:numCache>
                <c:formatCode>General</c:formatCode>
                <c:ptCount val="3"/>
              </c:numCache>
            </c:numRef>
          </c:val>
        </c:ser>
        <c:dLbls>
          <c:showLegendKey val="0"/>
          <c:showVal val="0"/>
          <c:showCatName val="0"/>
          <c:showSerName val="0"/>
          <c:showPercent val="0"/>
          <c:showBubbleSize val="0"/>
        </c:dLbls>
        <c:gapWidth val="150"/>
        <c:overlap val="-25"/>
        <c:axId val="335425536"/>
        <c:axId val="335427072"/>
      </c:barChart>
      <c:catAx>
        <c:axId val="335425536"/>
        <c:scaling>
          <c:orientation val="minMax"/>
        </c:scaling>
        <c:delete val="0"/>
        <c:axPos val="l"/>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35427072"/>
        <c:crosses val="autoZero"/>
        <c:auto val="1"/>
        <c:lblAlgn val="ctr"/>
        <c:lblOffset val="100"/>
        <c:noMultiLvlLbl val="0"/>
      </c:catAx>
      <c:valAx>
        <c:axId val="335427072"/>
        <c:scaling>
          <c:orientation val="minMax"/>
        </c:scaling>
        <c:delete val="1"/>
        <c:axPos val="b"/>
        <c:numFmt formatCode="General" sourceLinked="1"/>
        <c:majorTickMark val="out"/>
        <c:minorTickMark val="none"/>
        <c:tickLblPos val="nextTo"/>
        <c:crossAx val="335425536"/>
        <c:crosses val="autoZero"/>
        <c:crossBetween val="between"/>
      </c:valAx>
    </c:plotArea>
    <c:legend>
      <c:legendPos val="r"/>
      <c:layout>
        <c:manualLayout>
          <c:xMode val="edge"/>
          <c:yMode val="edge"/>
          <c:x val="0.37291732283464563"/>
          <c:y val="0.14189181430446193"/>
          <c:w val="0.25625043744531939"/>
          <c:h val="8.1081036745406815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en-US"/>
              <a:t>Tabel 20. Formasi Perawat Gigi</a:t>
            </a:r>
          </a:p>
        </c:rich>
      </c:tx>
      <c:overlay val="0"/>
    </c:title>
    <c:autoTitleDeleted val="0"/>
    <c:plotArea>
      <c:layout>
        <c:manualLayout>
          <c:layoutTarget val="inner"/>
          <c:xMode val="edge"/>
          <c:yMode val="edge"/>
          <c:x val="0.27947019867549666"/>
          <c:y val="0.32296745035257396"/>
          <c:w val="0.6887417218543046"/>
          <c:h val="0.62201138586421656"/>
        </c:manualLayout>
      </c:layout>
      <c:barChart>
        <c:barDir val="bar"/>
        <c:grouping val="clustered"/>
        <c:varyColors val="0"/>
        <c:ser>
          <c:idx val="0"/>
          <c:order val="0"/>
          <c:tx>
            <c:strRef>
              <c:f>'20.Rekap_Per Gigi'!$G$4</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'20.Rekap_Per Gigi'!$H$3:$J$3</c:f>
              <c:numCache>
                <c:formatCode>General</c:formatCode>
                <c:ptCount val="3"/>
              </c:numCache>
            </c:numRef>
          </c:cat>
          <c:val>
            <c:numRef>
              <c:f>'20.Rekap_Per Gigi'!$H$4:$J$4</c:f>
              <c:numCache>
                <c:formatCode>General</c:formatCode>
                <c:ptCount val="3"/>
              </c:numCache>
            </c:numRef>
          </c:val>
        </c:ser>
        <c:ser>
          <c:idx val="1"/>
          <c:order val="1"/>
          <c:tx>
            <c:strRef>
              <c:f>'20.Rekap_Per Gigi'!$G$5</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'20.Rekap_Per Gigi'!$H$3:$J$3</c:f>
              <c:numCache>
                <c:formatCode>General</c:formatCode>
                <c:ptCount val="3"/>
              </c:numCache>
            </c:numRef>
          </c:cat>
          <c:val>
            <c:numRef>
              <c:f>'20.Rekap_Per Gigi'!$H$5:$J$5</c:f>
              <c:numCache>
                <c:formatCode>General</c:formatCode>
                <c:ptCount val="3"/>
              </c:numCache>
            </c:numRef>
          </c:val>
        </c:ser>
        <c:dLbls>
          <c:showLegendKey val="0"/>
          <c:showVal val="0"/>
          <c:showCatName val="0"/>
          <c:showSerName val="0"/>
          <c:showPercent val="0"/>
          <c:showBubbleSize val="0"/>
        </c:dLbls>
        <c:gapWidth val="150"/>
        <c:overlap val="-25"/>
        <c:axId val="336674176"/>
        <c:axId val="336684160"/>
      </c:barChart>
      <c:catAx>
        <c:axId val="336674176"/>
        <c:scaling>
          <c:orientation val="minMax"/>
        </c:scaling>
        <c:delete val="0"/>
        <c:axPos val="l"/>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36684160"/>
        <c:crosses val="autoZero"/>
        <c:auto val="1"/>
        <c:lblAlgn val="ctr"/>
        <c:lblOffset val="100"/>
        <c:noMultiLvlLbl val="0"/>
      </c:catAx>
      <c:valAx>
        <c:axId val="336684160"/>
        <c:scaling>
          <c:orientation val="minMax"/>
        </c:scaling>
        <c:delete val="1"/>
        <c:axPos val="b"/>
        <c:numFmt formatCode="General" sourceLinked="1"/>
        <c:majorTickMark val="out"/>
        <c:minorTickMark val="none"/>
        <c:tickLblPos val="nextTo"/>
        <c:crossAx val="336674176"/>
        <c:crosses val="autoZero"/>
        <c:crossBetween val="between"/>
      </c:valAx>
    </c:plotArea>
    <c:legend>
      <c:legendPos val="r"/>
      <c:layout>
        <c:manualLayout>
          <c:xMode val="edge"/>
          <c:yMode val="edge"/>
          <c:x val="0.37291732283464563"/>
          <c:y val="0.12500050474459923"/>
          <c:w val="0.25625043744531939"/>
          <c:h val="8.333383807793257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Tabel 21. Rekapitulasi Hasil Perawat Anestesi</a:t>
            </a:r>
          </a:p>
        </c:rich>
      </c:tx>
      <c:overlay val="0"/>
    </c:title>
    <c:autoTitleDeleted val="0"/>
    <c:plotArea>
      <c:layout>
        <c:manualLayout>
          <c:layoutTarget val="inner"/>
          <c:xMode val="edge"/>
          <c:yMode val="edge"/>
          <c:x val="0.27947019867549666"/>
          <c:y val="0.29493137330458397"/>
          <c:w val="0.6887417218543046"/>
          <c:h val="0.65207483316560355"/>
        </c:manualLayout>
      </c:layout>
      <c:barChart>
        <c:barDir val="bar"/>
        <c:grouping val="clustered"/>
        <c:varyColors val="0"/>
        <c:ser>
          <c:idx val="0"/>
          <c:order val="0"/>
          <c:tx>
            <c:strRef>
              <c:f>'21. REKAP PERAWAT ANESTESI'!$F$4</c:f>
              <c:strCache>
                <c:ptCount val="1"/>
                <c:pt idx="0">
                  <c:v>PRIA </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 REKAP PERAWAT ANESTESI'!$G$3:$I$3</c:f>
              <c:strCache>
                <c:ptCount val="3"/>
                <c:pt idx="0">
                  <c:v>MEMENUHI SYARAT </c:v>
                </c:pt>
                <c:pt idx="1">
                  <c:v>TIDAK MEMENUHI SYARAT</c:v>
                </c:pt>
                <c:pt idx="2">
                  <c:v>JUMLAH</c:v>
                </c:pt>
              </c:strCache>
            </c:strRef>
          </c:cat>
          <c:val>
            <c:numRef>
              <c:f>'21. REKAP PERAWAT ANESTESI'!$G$4:$I$4</c:f>
              <c:numCache>
                <c:formatCode>General</c:formatCode>
                <c:ptCount val="3"/>
                <c:pt idx="0">
                  <c:v>0</c:v>
                </c:pt>
                <c:pt idx="1">
                  <c:v>0</c:v>
                </c:pt>
                <c:pt idx="2">
                  <c:v>0</c:v>
                </c:pt>
              </c:numCache>
            </c:numRef>
          </c:val>
        </c:ser>
        <c:ser>
          <c:idx val="1"/>
          <c:order val="1"/>
          <c:tx>
            <c:strRef>
              <c:f>'21. REKAP PERAWAT ANESTESI'!$F$5</c:f>
              <c:strCache>
                <c:ptCount val="1"/>
                <c:pt idx="0">
                  <c:v>WANITA</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 REKAP PERAWAT ANESTESI'!$G$3:$I$3</c:f>
              <c:strCache>
                <c:ptCount val="3"/>
                <c:pt idx="0">
                  <c:v>MEMENUHI SYARAT </c:v>
                </c:pt>
                <c:pt idx="1">
                  <c:v>TIDAK MEMENUHI SYARAT</c:v>
                </c:pt>
                <c:pt idx="2">
                  <c:v>JUMLAH</c:v>
                </c:pt>
              </c:strCache>
            </c:strRef>
          </c:cat>
          <c:val>
            <c:numRef>
              <c:f>'21. REKAP PERAWAT ANESTESI'!$G$5:$I$5</c:f>
              <c:numCache>
                <c:formatCode>General</c:formatCode>
                <c:ptCount val="3"/>
                <c:pt idx="0">
                  <c:v>0</c:v>
                </c:pt>
                <c:pt idx="1">
                  <c:v>0</c:v>
                </c:pt>
                <c:pt idx="2">
                  <c:v>0</c:v>
                </c:pt>
              </c:numCache>
            </c:numRef>
          </c:val>
        </c:ser>
        <c:dLbls>
          <c:showLegendKey val="0"/>
          <c:showVal val="0"/>
          <c:showCatName val="0"/>
          <c:showSerName val="0"/>
          <c:showPercent val="0"/>
          <c:showBubbleSize val="0"/>
        </c:dLbls>
        <c:gapWidth val="150"/>
        <c:overlap val="-25"/>
        <c:axId val="337034240"/>
        <c:axId val="337036032"/>
      </c:barChart>
      <c:catAx>
        <c:axId val="337034240"/>
        <c:scaling>
          <c:orientation val="minMax"/>
        </c:scaling>
        <c:delete val="0"/>
        <c:axPos val="l"/>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37036032"/>
        <c:crosses val="autoZero"/>
        <c:auto val="1"/>
        <c:lblAlgn val="ctr"/>
        <c:lblOffset val="100"/>
        <c:noMultiLvlLbl val="0"/>
      </c:catAx>
      <c:valAx>
        <c:axId val="337036032"/>
        <c:scaling>
          <c:orientation val="minMax"/>
        </c:scaling>
        <c:delete val="1"/>
        <c:axPos val="b"/>
        <c:numFmt formatCode="General" sourceLinked="1"/>
        <c:majorTickMark val="out"/>
        <c:minorTickMark val="none"/>
        <c:tickLblPos val="nextTo"/>
        <c:crossAx val="337034240"/>
        <c:crosses val="autoZero"/>
        <c:crossBetween val="between"/>
      </c:valAx>
    </c:plotArea>
    <c:legend>
      <c:legendPos val="r"/>
      <c:layout>
        <c:manualLayout>
          <c:xMode val="edge"/>
          <c:yMode val="edge"/>
          <c:x val="0.37291732283464563"/>
          <c:y val="0.12416142613045852"/>
          <c:w val="0.25625043744531939"/>
          <c:h val="8.0536912751677847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Tabel. 22 Rekapitulasi Nilai Formasi Analis Kesehatan</a:t>
            </a:r>
          </a:p>
        </c:rich>
      </c:tx>
      <c:overlay val="0"/>
    </c:title>
    <c:autoTitleDeleted val="0"/>
    <c:plotArea>
      <c:layout>
        <c:manualLayout>
          <c:layoutTarget val="inner"/>
          <c:xMode val="edge"/>
          <c:yMode val="edge"/>
          <c:x val="0.27984157369439472"/>
          <c:y val="0.28929513674160351"/>
          <c:w val="0.68833069548526471"/>
          <c:h val="0.65831727967183795"/>
        </c:manualLayout>
      </c:layout>
      <c:barChart>
        <c:barDir val="bar"/>
        <c:grouping val="clustered"/>
        <c:varyColors val="0"/>
        <c:ser>
          <c:idx val="0"/>
          <c:order val="0"/>
          <c:tx>
            <c:strRef>
              <c:f>'22. REKAP_AN kES'!$G$4</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'22. REKAP_AN kES'!$H$3:$J$3</c:f>
              <c:numCache>
                <c:formatCode>General</c:formatCode>
                <c:ptCount val="3"/>
              </c:numCache>
            </c:numRef>
          </c:cat>
          <c:val>
            <c:numRef>
              <c:f>'22. REKAP_AN kES'!$H$4:$J$4</c:f>
              <c:numCache>
                <c:formatCode>General</c:formatCode>
                <c:ptCount val="3"/>
              </c:numCache>
            </c:numRef>
          </c:val>
        </c:ser>
        <c:ser>
          <c:idx val="1"/>
          <c:order val="1"/>
          <c:tx>
            <c:strRef>
              <c:f>'22. REKAP_AN kES'!$G$5</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'22. REKAP_AN kES'!$H$3:$J$3</c:f>
              <c:numCache>
                <c:formatCode>General</c:formatCode>
                <c:ptCount val="3"/>
              </c:numCache>
            </c:numRef>
          </c:cat>
          <c:val>
            <c:numRef>
              <c:f>'22. REKAP_AN kES'!$H$5:$J$5</c:f>
              <c:numCache>
                <c:formatCode>General</c:formatCode>
                <c:ptCount val="3"/>
              </c:numCache>
            </c:numRef>
          </c:val>
        </c:ser>
        <c:dLbls>
          <c:showLegendKey val="0"/>
          <c:showVal val="0"/>
          <c:showCatName val="0"/>
          <c:showSerName val="0"/>
          <c:showPercent val="0"/>
          <c:showBubbleSize val="0"/>
        </c:dLbls>
        <c:gapWidth val="150"/>
        <c:overlap val="-25"/>
        <c:axId val="335027200"/>
        <c:axId val="336360192"/>
      </c:barChart>
      <c:catAx>
        <c:axId val="335027200"/>
        <c:scaling>
          <c:orientation val="minMax"/>
        </c:scaling>
        <c:delete val="0"/>
        <c:axPos val="l"/>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36360192"/>
        <c:crosses val="autoZero"/>
        <c:auto val="1"/>
        <c:lblAlgn val="ctr"/>
        <c:lblOffset val="100"/>
        <c:noMultiLvlLbl val="0"/>
      </c:catAx>
      <c:valAx>
        <c:axId val="336360192"/>
        <c:scaling>
          <c:orientation val="minMax"/>
        </c:scaling>
        <c:delete val="1"/>
        <c:axPos val="b"/>
        <c:numFmt formatCode="General" sourceLinked="1"/>
        <c:majorTickMark val="out"/>
        <c:minorTickMark val="none"/>
        <c:tickLblPos val="nextTo"/>
        <c:crossAx val="335027200"/>
        <c:crosses val="autoZero"/>
        <c:crossBetween val="between"/>
      </c:valAx>
    </c:plotArea>
    <c:legend>
      <c:legendPos val="r"/>
      <c:layout>
        <c:manualLayout>
          <c:xMode val="edge"/>
          <c:yMode val="edge"/>
          <c:x val="0.37291732283464563"/>
          <c:y val="0.11920529801324503"/>
          <c:w val="0.25625043744531939"/>
          <c:h val="7.9470198675496706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Tabel 2. Formasi Guru PKN</a:t>
            </a:r>
          </a:p>
        </c:rich>
      </c:tx>
      <c:overlay val="0"/>
    </c:title>
    <c:autoTitleDeleted val="0"/>
    <c:plotArea>
      <c:layout>
        <c:manualLayout>
          <c:layoutTarget val="inner"/>
          <c:xMode val="edge"/>
          <c:yMode val="edge"/>
          <c:x val="0.27947019867549666"/>
          <c:y val="0.29186688105936315"/>
          <c:w val="0.6887417218543046"/>
          <c:h val="0.65311195515742737"/>
        </c:manualLayout>
      </c:layout>
      <c:barChart>
        <c:barDir val="bar"/>
        <c:grouping val="clustered"/>
        <c:varyColors val="0"/>
        <c:ser>
          <c:idx val="0"/>
          <c:order val="0"/>
          <c:tx>
            <c:strRef>
              <c:f>'02.Rekap_PKN'!$F$9</c:f>
              <c:strCache>
                <c:ptCount val="1"/>
                <c:pt idx="0">
                  <c:v>PRIA </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'02.Rekap_PKN'!$G$8:$I$8</c:f>
              <c:strCache>
                <c:ptCount val="3"/>
                <c:pt idx="0">
                  <c:v>MEMENUHI SYARAT </c:v>
                </c:pt>
                <c:pt idx="1">
                  <c:v>TIDAK MEMENUHI SYARAT</c:v>
                </c:pt>
                <c:pt idx="2">
                  <c:v>JUMLAH</c:v>
                </c:pt>
              </c:strCache>
            </c:strRef>
          </c:cat>
          <c:val>
            <c:numRef>
              <c:f>'02.Rekap_PKN'!$G$9:$I$9</c:f>
              <c:numCache>
                <c:formatCode>General</c:formatCode>
                <c:ptCount val="3"/>
                <c:pt idx="0">
                  <c:v>0</c:v>
                </c:pt>
                <c:pt idx="1">
                  <c:v>0</c:v>
                </c:pt>
                <c:pt idx="2">
                  <c:v>0</c:v>
                </c:pt>
              </c:numCache>
            </c:numRef>
          </c:val>
        </c:ser>
        <c:ser>
          <c:idx val="1"/>
          <c:order val="1"/>
          <c:tx>
            <c:strRef>
              <c:f>'02.Rekap_PKN'!$F$10</c:f>
              <c:strCache>
                <c:ptCount val="1"/>
                <c:pt idx="0">
                  <c:v>WANITA</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'02.Rekap_PKN'!$G$8:$I$8</c:f>
              <c:strCache>
                <c:ptCount val="3"/>
                <c:pt idx="0">
                  <c:v>MEMENUHI SYARAT </c:v>
                </c:pt>
                <c:pt idx="1">
                  <c:v>TIDAK MEMENUHI SYARAT</c:v>
                </c:pt>
                <c:pt idx="2">
                  <c:v>JUMLAH</c:v>
                </c:pt>
              </c:strCache>
            </c:strRef>
          </c:cat>
          <c:val>
            <c:numRef>
              <c:f>'02.Rekap_PKN'!$G$10:$I$10</c:f>
              <c:numCache>
                <c:formatCode>General</c:formatCode>
                <c:ptCount val="3"/>
                <c:pt idx="0">
                  <c:v>0</c:v>
                </c:pt>
                <c:pt idx="1">
                  <c:v>0</c:v>
                </c:pt>
                <c:pt idx="2">
                  <c:v>0</c:v>
                </c:pt>
              </c:numCache>
            </c:numRef>
          </c:val>
        </c:ser>
        <c:dLbls>
          <c:showLegendKey val="0"/>
          <c:showVal val="0"/>
          <c:showCatName val="0"/>
          <c:showSerName val="0"/>
          <c:showPercent val="0"/>
          <c:showBubbleSize val="0"/>
        </c:dLbls>
        <c:gapWidth val="150"/>
        <c:overlap val="-25"/>
        <c:axId val="268240000"/>
        <c:axId val="268241536"/>
      </c:barChart>
      <c:catAx>
        <c:axId val="268240000"/>
        <c:scaling>
          <c:orientation val="minMax"/>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68241536"/>
        <c:crosses val="autoZero"/>
        <c:auto val="1"/>
        <c:lblAlgn val="ctr"/>
        <c:lblOffset val="100"/>
        <c:noMultiLvlLbl val="0"/>
      </c:catAx>
      <c:valAx>
        <c:axId val="268241536"/>
        <c:scaling>
          <c:orientation val="minMax"/>
        </c:scaling>
        <c:delete val="1"/>
        <c:axPos val="b"/>
        <c:numFmt formatCode="General" sourceLinked="1"/>
        <c:majorTickMark val="out"/>
        <c:minorTickMark val="none"/>
        <c:tickLblPos val="nextTo"/>
        <c:crossAx val="268240000"/>
        <c:crosses val="autoZero"/>
        <c:crossBetween val="between"/>
      </c:valAx>
    </c:plotArea>
    <c:legend>
      <c:legendPos val="r"/>
      <c:layout>
        <c:manualLayout>
          <c:xMode val="edge"/>
          <c:yMode val="edge"/>
          <c:x val="0.38125087489063864"/>
          <c:y val="0.11458350600911728"/>
          <c:w val="0.23958377077865262"/>
          <c:h val="7.6389004006078162E-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Tabel 23. Rekapitulasi Nilai Formasi Radiologi</a:t>
            </a:r>
          </a:p>
        </c:rich>
      </c:tx>
      <c:overlay val="0"/>
    </c:title>
    <c:autoTitleDeleted val="0"/>
    <c:plotArea>
      <c:layout>
        <c:manualLayout>
          <c:layoutTarget val="inner"/>
          <c:xMode val="edge"/>
          <c:yMode val="edge"/>
          <c:x val="0.27947019867549666"/>
          <c:y val="0.28863636363636364"/>
          <c:w val="0.6887417218543046"/>
          <c:h val="0.65909090909090906"/>
        </c:manualLayout>
      </c:layout>
      <c:barChart>
        <c:barDir val="bar"/>
        <c:grouping val="clustered"/>
        <c:varyColors val="0"/>
        <c:ser>
          <c:idx val="0"/>
          <c:order val="0"/>
          <c:tx>
            <c:strRef>
              <c:f>'23. REKAP_RADIOLOGI'!$G$4</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'23. REKAP_RADIOLOGI'!$H$3:$J$3</c:f>
              <c:numCache>
                <c:formatCode>General</c:formatCode>
                <c:ptCount val="3"/>
              </c:numCache>
            </c:numRef>
          </c:cat>
          <c:val>
            <c:numRef>
              <c:f>'23. REKAP_RADIOLOGI'!$H$4:$J$4</c:f>
              <c:numCache>
                <c:formatCode>General</c:formatCode>
                <c:ptCount val="3"/>
              </c:numCache>
            </c:numRef>
          </c:val>
        </c:ser>
        <c:ser>
          <c:idx val="1"/>
          <c:order val="1"/>
          <c:tx>
            <c:strRef>
              <c:f>'23. REKAP_RADIOLOGI'!$G$5</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'23. REKAP_RADIOLOGI'!$H$3:$J$3</c:f>
              <c:numCache>
                <c:formatCode>General</c:formatCode>
                <c:ptCount val="3"/>
              </c:numCache>
            </c:numRef>
          </c:cat>
          <c:val>
            <c:numRef>
              <c:f>'23. REKAP_RADIOLOGI'!$H$5:$J$5</c:f>
              <c:numCache>
                <c:formatCode>General</c:formatCode>
                <c:ptCount val="3"/>
              </c:numCache>
            </c:numRef>
          </c:val>
        </c:ser>
        <c:dLbls>
          <c:showLegendKey val="0"/>
          <c:showVal val="0"/>
          <c:showCatName val="0"/>
          <c:showSerName val="0"/>
          <c:showPercent val="0"/>
          <c:showBubbleSize val="0"/>
        </c:dLbls>
        <c:gapWidth val="150"/>
        <c:overlap val="-25"/>
        <c:axId val="337111680"/>
        <c:axId val="337117568"/>
      </c:barChart>
      <c:catAx>
        <c:axId val="337111680"/>
        <c:scaling>
          <c:orientation val="minMax"/>
        </c:scaling>
        <c:delete val="0"/>
        <c:axPos val="l"/>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37117568"/>
        <c:crosses val="autoZero"/>
        <c:auto val="1"/>
        <c:lblAlgn val="ctr"/>
        <c:lblOffset val="100"/>
        <c:noMultiLvlLbl val="0"/>
      </c:catAx>
      <c:valAx>
        <c:axId val="337117568"/>
        <c:scaling>
          <c:orientation val="minMax"/>
        </c:scaling>
        <c:delete val="1"/>
        <c:axPos val="b"/>
        <c:numFmt formatCode="General" sourceLinked="1"/>
        <c:majorTickMark val="out"/>
        <c:minorTickMark val="none"/>
        <c:tickLblPos val="nextTo"/>
        <c:crossAx val="337111680"/>
        <c:crosses val="autoZero"/>
        <c:crossBetween val="between"/>
      </c:valAx>
    </c:plotArea>
    <c:legend>
      <c:legendPos val="r"/>
      <c:layout>
        <c:manualLayout>
          <c:xMode val="edge"/>
          <c:yMode val="edge"/>
          <c:x val="0.37291732283464563"/>
          <c:y val="0.11881222767946086"/>
          <c:w val="0.25625043744531939"/>
          <c:h val="7.9208267283421244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Tabel 24. Rekapitulasi Nilai Analisis Farmasi</a:t>
            </a:r>
          </a:p>
        </c:rich>
      </c:tx>
      <c:overlay val="0"/>
    </c:title>
    <c:autoTitleDeleted val="0"/>
    <c:plotArea>
      <c:layout>
        <c:manualLayout>
          <c:layoutTarget val="inner"/>
          <c:xMode val="edge"/>
          <c:yMode val="edge"/>
          <c:x val="0.27947019867549666"/>
          <c:y val="0.30310368496309908"/>
          <c:w val="0.6887417218543046"/>
          <c:h val="0.6420070177564855"/>
        </c:manualLayout>
      </c:layout>
      <c:barChart>
        <c:barDir val="bar"/>
        <c:grouping val="clustered"/>
        <c:varyColors val="0"/>
        <c:ser>
          <c:idx val="0"/>
          <c:order val="0"/>
          <c:tx>
            <c:strRef>
              <c:f>'24. REKAP FARMASI'!$G$4</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'24. REKAP FARMASI'!$H$3:$J$3</c:f>
              <c:numCache>
                <c:formatCode>General</c:formatCode>
                <c:ptCount val="3"/>
              </c:numCache>
            </c:numRef>
          </c:cat>
          <c:val>
            <c:numRef>
              <c:f>'24. REKAP FARMASI'!$H$4:$J$4</c:f>
              <c:numCache>
                <c:formatCode>General</c:formatCode>
                <c:ptCount val="3"/>
              </c:numCache>
            </c:numRef>
          </c:val>
        </c:ser>
        <c:ser>
          <c:idx val="1"/>
          <c:order val="1"/>
          <c:tx>
            <c:strRef>
              <c:f>'24. REKAP FARMASI'!$G$5</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'24. REKAP FARMASI'!$H$3:$J$3</c:f>
              <c:numCache>
                <c:formatCode>General</c:formatCode>
                <c:ptCount val="3"/>
              </c:numCache>
            </c:numRef>
          </c:cat>
          <c:val>
            <c:numRef>
              <c:f>'24. REKAP FARMASI'!$H$5:$J$5</c:f>
              <c:numCache>
                <c:formatCode>General</c:formatCode>
                <c:ptCount val="3"/>
              </c:numCache>
            </c:numRef>
          </c:val>
        </c:ser>
        <c:dLbls>
          <c:showLegendKey val="0"/>
          <c:showVal val="0"/>
          <c:showCatName val="0"/>
          <c:showSerName val="0"/>
          <c:showPercent val="0"/>
          <c:showBubbleSize val="0"/>
        </c:dLbls>
        <c:gapWidth val="150"/>
        <c:overlap val="-25"/>
        <c:axId val="337148160"/>
        <c:axId val="337174528"/>
      </c:barChart>
      <c:catAx>
        <c:axId val="337148160"/>
        <c:scaling>
          <c:orientation val="minMax"/>
        </c:scaling>
        <c:delete val="0"/>
        <c:axPos val="l"/>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37174528"/>
        <c:crosses val="autoZero"/>
        <c:auto val="1"/>
        <c:lblAlgn val="ctr"/>
        <c:lblOffset val="100"/>
        <c:noMultiLvlLbl val="0"/>
      </c:catAx>
      <c:valAx>
        <c:axId val="337174528"/>
        <c:scaling>
          <c:orientation val="minMax"/>
        </c:scaling>
        <c:delete val="1"/>
        <c:axPos val="b"/>
        <c:numFmt formatCode="General" sourceLinked="1"/>
        <c:majorTickMark val="out"/>
        <c:minorTickMark val="none"/>
        <c:tickLblPos val="nextTo"/>
        <c:crossAx val="337148160"/>
        <c:crosses val="autoZero"/>
        <c:crossBetween val="between"/>
      </c:valAx>
    </c:plotArea>
    <c:legend>
      <c:legendPos val="r"/>
      <c:layout>
        <c:manualLayout>
          <c:xMode val="edge"/>
          <c:yMode val="edge"/>
          <c:x val="0.37291732283464563"/>
          <c:y val="0.12152814231554389"/>
          <c:w val="0.25625043744531939"/>
          <c:h val="8.3333697871099441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Tabel 25. Rekapitulasi Nilai Formasi Elektro Medis</a:t>
            </a:r>
          </a:p>
        </c:rich>
      </c:tx>
      <c:layout>
        <c:manualLayout>
          <c:xMode val="edge"/>
          <c:yMode val="edge"/>
          <c:x val="0.16138888888888889"/>
          <c:y val="3.2407363221011516E-2"/>
        </c:manualLayout>
      </c:layout>
      <c:overlay val="0"/>
    </c:title>
    <c:autoTitleDeleted val="0"/>
    <c:plotArea>
      <c:layout>
        <c:manualLayout>
          <c:layoutTarget val="inner"/>
          <c:xMode val="edge"/>
          <c:yMode val="edge"/>
          <c:x val="0.27947019867549666"/>
          <c:y val="0.29466357308584684"/>
          <c:w val="0.6887417218543046"/>
          <c:h val="0.65197215777262185"/>
        </c:manualLayout>
      </c:layout>
      <c:barChart>
        <c:barDir val="bar"/>
        <c:grouping val="clustered"/>
        <c:varyColors val="0"/>
        <c:ser>
          <c:idx val="0"/>
          <c:order val="0"/>
          <c:tx>
            <c:strRef>
              <c:f>'25. REKAP ELEKTRO MEDIS'!$G$4</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'25. REKAP ELEKTRO MEDIS'!$H$3:$J$3</c:f>
              <c:numCache>
                <c:formatCode>General</c:formatCode>
                <c:ptCount val="3"/>
              </c:numCache>
            </c:numRef>
          </c:cat>
          <c:val>
            <c:numRef>
              <c:f>'25. REKAP ELEKTRO MEDIS'!$H$4:$J$4</c:f>
              <c:numCache>
                <c:formatCode>General</c:formatCode>
                <c:ptCount val="3"/>
              </c:numCache>
            </c:numRef>
          </c:val>
        </c:ser>
        <c:ser>
          <c:idx val="1"/>
          <c:order val="1"/>
          <c:tx>
            <c:strRef>
              <c:f>'25. REKAP ELEKTRO MEDIS'!$G$5</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'25. REKAP ELEKTRO MEDIS'!$H$3:$J$3</c:f>
              <c:numCache>
                <c:formatCode>General</c:formatCode>
                <c:ptCount val="3"/>
              </c:numCache>
            </c:numRef>
          </c:cat>
          <c:val>
            <c:numRef>
              <c:f>'25. REKAP ELEKTRO MEDIS'!$H$5:$J$5</c:f>
              <c:numCache>
                <c:formatCode>General</c:formatCode>
                <c:ptCount val="3"/>
              </c:numCache>
            </c:numRef>
          </c:val>
        </c:ser>
        <c:dLbls>
          <c:showLegendKey val="0"/>
          <c:showVal val="0"/>
          <c:showCatName val="0"/>
          <c:showSerName val="0"/>
          <c:showPercent val="0"/>
          <c:showBubbleSize val="0"/>
        </c:dLbls>
        <c:gapWidth val="150"/>
        <c:overlap val="-25"/>
        <c:axId val="337241984"/>
        <c:axId val="337243520"/>
      </c:barChart>
      <c:catAx>
        <c:axId val="337241984"/>
        <c:scaling>
          <c:orientation val="minMax"/>
        </c:scaling>
        <c:delete val="0"/>
        <c:axPos val="l"/>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37243520"/>
        <c:crosses val="autoZero"/>
        <c:auto val="1"/>
        <c:lblAlgn val="ctr"/>
        <c:lblOffset val="100"/>
        <c:noMultiLvlLbl val="0"/>
      </c:catAx>
      <c:valAx>
        <c:axId val="337243520"/>
        <c:scaling>
          <c:orientation val="minMax"/>
        </c:scaling>
        <c:delete val="1"/>
        <c:axPos val="b"/>
        <c:numFmt formatCode="General" sourceLinked="1"/>
        <c:majorTickMark val="out"/>
        <c:minorTickMark val="none"/>
        <c:tickLblPos val="nextTo"/>
        <c:crossAx val="337241984"/>
        <c:crosses val="autoZero"/>
        <c:crossBetween val="between"/>
      </c:valAx>
    </c:plotArea>
    <c:legend>
      <c:legendPos val="r"/>
      <c:layout>
        <c:manualLayout>
          <c:xMode val="edge"/>
          <c:yMode val="edge"/>
          <c:x val="0.37291732283464563"/>
          <c:y val="0.12121247470328836"/>
          <c:w val="0.25625043744531939"/>
          <c:h val="8.0808434299247944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Tabel 27. Rekapitulasi Hasil Formasi Gizi</a:t>
            </a:r>
          </a:p>
        </c:rich>
      </c:tx>
      <c:overlay val="0"/>
      <c:spPr>
        <a:noFill/>
        <a:ln w="25400">
          <a:noFill/>
        </a:ln>
      </c:spPr>
    </c:title>
    <c:autoTitleDeleted val="0"/>
    <c:plotArea>
      <c:layout>
        <c:manualLayout>
          <c:layoutTarget val="inner"/>
          <c:xMode val="edge"/>
          <c:yMode val="edge"/>
          <c:x val="0.2543046357615894"/>
          <c:y val="0.29833039858572746"/>
          <c:w val="0.71390728476821197"/>
          <c:h val="0.64678030413385712"/>
        </c:manualLayout>
      </c:layout>
      <c:barChart>
        <c:barDir val="bar"/>
        <c:grouping val="clustered"/>
        <c:varyColors val="0"/>
        <c:ser>
          <c:idx val="0"/>
          <c:order val="0"/>
          <c:tx>
            <c:strRef>
              <c:f>'27. REKAP FORMASI GIZI'!$G$4</c:f>
              <c:strCache>
                <c:ptCount val="1"/>
              </c:strCache>
            </c:strRef>
          </c:tx>
          <c:spPr>
            <a:solidFill>
              <a:srgbClr val="5B9BD5"/>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'27. REKAP FORMASI GIZI'!$H$3:$J$3</c:f>
              <c:numCache>
                <c:formatCode>General</c:formatCode>
                <c:ptCount val="3"/>
              </c:numCache>
            </c:numRef>
          </c:cat>
          <c:val>
            <c:numRef>
              <c:f>'27. REKAP FORMASI GIZI'!$H$4:$J$4</c:f>
              <c:numCache>
                <c:formatCode>General</c:formatCode>
                <c:ptCount val="3"/>
              </c:numCache>
            </c:numRef>
          </c:val>
        </c:ser>
        <c:ser>
          <c:idx val="1"/>
          <c:order val="1"/>
          <c:tx>
            <c:strRef>
              <c:f>'27. REKAP FORMASI GIZI'!$G$5</c:f>
              <c:strCache>
                <c:ptCount val="1"/>
              </c:strCache>
            </c:strRef>
          </c:tx>
          <c:spPr>
            <a:solidFill>
              <a:srgbClr val="ED7D31"/>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'27. REKAP FORMASI GIZI'!$H$3:$J$3</c:f>
              <c:numCache>
                <c:formatCode>General</c:formatCode>
                <c:ptCount val="3"/>
              </c:numCache>
            </c:numRef>
          </c:cat>
          <c:val>
            <c:numRef>
              <c:f>'27. REKAP FORMASI GIZI'!$H$5:$J$5</c:f>
              <c:numCache>
                <c:formatCode>General</c:formatCode>
                <c:ptCount val="3"/>
              </c:numCache>
            </c:numRef>
          </c:val>
        </c:ser>
        <c:dLbls>
          <c:showLegendKey val="0"/>
          <c:showVal val="0"/>
          <c:showCatName val="0"/>
          <c:showSerName val="0"/>
          <c:showPercent val="0"/>
          <c:showBubbleSize val="0"/>
        </c:dLbls>
        <c:gapWidth val="150"/>
        <c:overlap val="-25"/>
        <c:axId val="343787008"/>
        <c:axId val="343788544"/>
      </c:barChart>
      <c:catAx>
        <c:axId val="3437870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3788544"/>
        <c:crosses val="autoZero"/>
        <c:auto val="1"/>
        <c:lblAlgn val="ctr"/>
        <c:lblOffset val="100"/>
        <c:noMultiLvlLbl val="0"/>
      </c:catAx>
      <c:valAx>
        <c:axId val="343788544"/>
        <c:scaling>
          <c:orientation val="minMax"/>
        </c:scaling>
        <c:delete val="1"/>
        <c:axPos val="b"/>
        <c:numFmt formatCode="General" sourceLinked="1"/>
        <c:majorTickMark val="out"/>
        <c:minorTickMark val="none"/>
        <c:tickLblPos val="nextTo"/>
        <c:crossAx val="343787008"/>
        <c:crosses val="autoZero"/>
        <c:crossBetween val="between"/>
      </c:valAx>
      <c:spPr>
        <a:noFill/>
        <a:ln w="25400">
          <a:noFill/>
        </a:ln>
      </c:spPr>
    </c:plotArea>
    <c:legend>
      <c:legendPos val="r"/>
      <c:layout>
        <c:manualLayout>
          <c:xMode val="edge"/>
          <c:yMode val="edge"/>
          <c:x val="0.38333420822397196"/>
          <c:y val="0.12152814231554389"/>
          <c:w val="0.23125043744531931"/>
          <c:h val="7.6389253426655021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Tabel 29. Rekapitulasi Hasil Formasi Fisioterapi </a:t>
            </a:r>
          </a:p>
        </c:rich>
      </c:tx>
      <c:overlay val="0"/>
    </c:title>
    <c:autoTitleDeleted val="0"/>
    <c:plotArea>
      <c:layout>
        <c:manualLayout>
          <c:layoutTarget val="inner"/>
          <c:xMode val="edge"/>
          <c:yMode val="edge"/>
          <c:x val="0.27947019867549666"/>
          <c:y val="0.29508281079276177"/>
          <c:w val="0.6887417218543046"/>
          <c:h val="0.65105572539990286"/>
        </c:manualLayout>
      </c:layout>
      <c:barChart>
        <c:barDir val="bar"/>
        <c:grouping val="clustered"/>
        <c:varyColors val="0"/>
        <c:ser>
          <c:idx val="0"/>
          <c:order val="0"/>
          <c:tx>
            <c:strRef>
              <c:f>'29. REKAP FORMASI FISIOTERAPI'!$F$4</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'29. REKAP FORMASI FISIOTERAPI'!$G$3:$I$3</c:f>
              <c:numCache>
                <c:formatCode>General</c:formatCode>
                <c:ptCount val="3"/>
              </c:numCache>
            </c:numRef>
          </c:cat>
          <c:val>
            <c:numRef>
              <c:f>'29. REKAP FORMASI FISIOTERAPI'!$G$4:$I$4</c:f>
              <c:numCache>
                <c:formatCode>General</c:formatCode>
                <c:ptCount val="3"/>
              </c:numCache>
            </c:numRef>
          </c:val>
        </c:ser>
        <c:ser>
          <c:idx val="1"/>
          <c:order val="1"/>
          <c:tx>
            <c:strRef>
              <c:f>'29. REKAP FORMASI FISIOTERAPI'!$F$5</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'29. REKAP FORMASI FISIOTERAPI'!$G$3:$I$3</c:f>
              <c:numCache>
                <c:formatCode>General</c:formatCode>
                <c:ptCount val="3"/>
              </c:numCache>
            </c:numRef>
          </c:cat>
          <c:val>
            <c:numRef>
              <c:f>'29. REKAP FORMASI FISIOTERAPI'!$G$5:$I$5</c:f>
              <c:numCache>
                <c:formatCode>General</c:formatCode>
                <c:ptCount val="3"/>
              </c:numCache>
            </c:numRef>
          </c:val>
        </c:ser>
        <c:dLbls>
          <c:showLegendKey val="0"/>
          <c:showVal val="0"/>
          <c:showCatName val="0"/>
          <c:showSerName val="0"/>
          <c:showPercent val="0"/>
          <c:showBubbleSize val="0"/>
        </c:dLbls>
        <c:gapWidth val="150"/>
        <c:overlap val="-25"/>
        <c:axId val="345305856"/>
        <c:axId val="345307392"/>
      </c:barChart>
      <c:catAx>
        <c:axId val="345305856"/>
        <c:scaling>
          <c:orientation val="minMax"/>
        </c:scaling>
        <c:delete val="0"/>
        <c:axPos val="l"/>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45307392"/>
        <c:crosses val="autoZero"/>
        <c:auto val="1"/>
        <c:lblAlgn val="ctr"/>
        <c:lblOffset val="100"/>
        <c:noMultiLvlLbl val="0"/>
      </c:catAx>
      <c:valAx>
        <c:axId val="345307392"/>
        <c:scaling>
          <c:orientation val="minMax"/>
        </c:scaling>
        <c:delete val="1"/>
        <c:axPos val="b"/>
        <c:numFmt formatCode="General" sourceLinked="1"/>
        <c:majorTickMark val="out"/>
        <c:minorTickMark val="none"/>
        <c:tickLblPos val="nextTo"/>
        <c:crossAx val="345305856"/>
        <c:crosses val="autoZero"/>
        <c:crossBetween val="between"/>
      </c:valAx>
    </c:plotArea>
    <c:legend>
      <c:legendPos val="r"/>
      <c:layout>
        <c:manualLayout>
          <c:xMode val="edge"/>
          <c:yMode val="edge"/>
          <c:x val="0.37291732283464563"/>
          <c:y val="0.1224493366900566"/>
          <c:w val="0.25625043744531939"/>
          <c:h val="8.1633010159444339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en-US"/>
              <a:t>Tabel 30. Kesehatan Lingkungan </a:t>
            </a:r>
          </a:p>
        </c:rich>
      </c:tx>
      <c:overlay val="0"/>
    </c:title>
    <c:autoTitleDeleted val="0"/>
    <c:plotArea>
      <c:layout>
        <c:manualLayout>
          <c:layoutTarget val="inner"/>
          <c:xMode val="edge"/>
          <c:yMode val="edge"/>
          <c:x val="0.27984157369439472"/>
          <c:y val="0.31554524361948955"/>
          <c:w val="0.68833069548526471"/>
          <c:h val="0.63109048723897909"/>
        </c:manualLayout>
      </c:layout>
      <c:barChart>
        <c:barDir val="bar"/>
        <c:grouping val="clustered"/>
        <c:varyColors val="0"/>
        <c:ser>
          <c:idx val="0"/>
          <c:order val="0"/>
          <c:tx>
            <c:strRef>
              <c:f>'30. REKAP FORMASI KESLING'!$F$4</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'30. REKAP FORMASI KESLING'!$G$3:$I$3</c:f>
              <c:numCache>
                <c:formatCode>General</c:formatCode>
                <c:ptCount val="3"/>
              </c:numCache>
            </c:numRef>
          </c:cat>
          <c:val>
            <c:numRef>
              <c:f>'30. REKAP FORMASI KESLING'!$G$4:$I$4</c:f>
              <c:numCache>
                <c:formatCode>General</c:formatCode>
                <c:ptCount val="3"/>
              </c:numCache>
            </c:numRef>
          </c:val>
        </c:ser>
        <c:ser>
          <c:idx val="1"/>
          <c:order val="1"/>
          <c:tx>
            <c:strRef>
              <c:f>'30. REKAP FORMASI KESLING'!$F$5</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'30. REKAP FORMASI KESLING'!$G$3:$I$3</c:f>
              <c:numCache>
                <c:formatCode>General</c:formatCode>
                <c:ptCount val="3"/>
              </c:numCache>
            </c:numRef>
          </c:cat>
          <c:val>
            <c:numRef>
              <c:f>'30. REKAP FORMASI KESLING'!$G$5:$I$5</c:f>
              <c:numCache>
                <c:formatCode>General</c:formatCode>
                <c:ptCount val="3"/>
              </c:numCache>
            </c:numRef>
          </c:val>
        </c:ser>
        <c:dLbls>
          <c:showLegendKey val="0"/>
          <c:showVal val="0"/>
          <c:showCatName val="0"/>
          <c:showSerName val="0"/>
          <c:showPercent val="0"/>
          <c:showBubbleSize val="0"/>
        </c:dLbls>
        <c:gapWidth val="150"/>
        <c:overlap val="-25"/>
        <c:axId val="345694592"/>
        <c:axId val="345696128"/>
      </c:barChart>
      <c:catAx>
        <c:axId val="345694592"/>
        <c:scaling>
          <c:orientation val="minMax"/>
        </c:scaling>
        <c:delete val="0"/>
        <c:axPos val="l"/>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45696128"/>
        <c:crosses val="autoZero"/>
        <c:auto val="1"/>
        <c:lblAlgn val="ctr"/>
        <c:lblOffset val="100"/>
        <c:noMultiLvlLbl val="0"/>
      </c:catAx>
      <c:valAx>
        <c:axId val="345696128"/>
        <c:scaling>
          <c:orientation val="minMax"/>
        </c:scaling>
        <c:delete val="1"/>
        <c:axPos val="b"/>
        <c:numFmt formatCode="General" sourceLinked="1"/>
        <c:majorTickMark val="out"/>
        <c:minorTickMark val="none"/>
        <c:tickLblPos val="nextTo"/>
        <c:crossAx val="345694592"/>
        <c:crosses val="autoZero"/>
        <c:crossBetween val="between"/>
      </c:valAx>
    </c:plotArea>
    <c:legend>
      <c:legendPos val="r"/>
      <c:layout>
        <c:manualLayout>
          <c:xMode val="edge"/>
          <c:yMode val="edge"/>
          <c:x val="0.37291732283464563"/>
          <c:y val="0.12457968177706599"/>
          <c:w val="0.25625043744531939"/>
          <c:h val="8.0808458264750804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en-US"/>
              <a:t>Tabel 31. Kesehatan Masyarakat</a:t>
            </a:r>
          </a:p>
        </c:rich>
      </c:tx>
      <c:overlay val="0"/>
    </c:title>
    <c:autoTitleDeleted val="0"/>
    <c:plotArea>
      <c:layout>
        <c:manualLayout>
          <c:layoutTarget val="inner"/>
          <c:xMode val="edge"/>
          <c:yMode val="edge"/>
          <c:x val="0.26270191939711962"/>
          <c:y val="0.31775809688308931"/>
          <c:w val="0.70756035837620423"/>
          <c:h val="0.62850682398199287"/>
        </c:manualLayout>
      </c:layout>
      <c:barChart>
        <c:barDir val="bar"/>
        <c:grouping val="clustered"/>
        <c:varyColors val="0"/>
        <c:ser>
          <c:idx val="0"/>
          <c:order val="0"/>
          <c:tx>
            <c:strRef>
              <c:f>'31. REKAP FORMASI KEMAS'!$F$4</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'31. REKAP FORMASI KEMAS'!$G$3:$I$3</c:f>
              <c:numCache>
                <c:formatCode>General</c:formatCode>
                <c:ptCount val="3"/>
              </c:numCache>
            </c:numRef>
          </c:cat>
          <c:val>
            <c:numRef>
              <c:f>'31. REKAP FORMASI KEMAS'!$G$4:$I$4</c:f>
              <c:numCache>
                <c:formatCode>General</c:formatCode>
                <c:ptCount val="3"/>
              </c:numCache>
            </c:numRef>
          </c:val>
        </c:ser>
        <c:ser>
          <c:idx val="1"/>
          <c:order val="1"/>
          <c:tx>
            <c:strRef>
              <c:f>'31. REKAP FORMASI KEMAS'!$F$5</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'31. REKAP FORMASI KEMAS'!$G$3:$I$3</c:f>
              <c:numCache>
                <c:formatCode>General</c:formatCode>
                <c:ptCount val="3"/>
              </c:numCache>
            </c:numRef>
          </c:cat>
          <c:val>
            <c:numRef>
              <c:f>'31. REKAP FORMASI KEMAS'!$G$5:$I$5</c:f>
              <c:numCache>
                <c:formatCode>General</c:formatCode>
                <c:ptCount val="3"/>
              </c:numCache>
            </c:numRef>
          </c:val>
        </c:ser>
        <c:dLbls>
          <c:showLegendKey val="0"/>
          <c:showVal val="0"/>
          <c:showCatName val="0"/>
          <c:showSerName val="0"/>
          <c:showPercent val="0"/>
          <c:showBubbleSize val="0"/>
        </c:dLbls>
        <c:gapWidth val="150"/>
        <c:overlap val="-25"/>
        <c:axId val="347230208"/>
        <c:axId val="347231744"/>
      </c:barChart>
      <c:catAx>
        <c:axId val="347230208"/>
        <c:scaling>
          <c:orientation val="minMax"/>
        </c:scaling>
        <c:delete val="0"/>
        <c:axPos val="l"/>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47231744"/>
        <c:crosses val="autoZero"/>
        <c:auto val="1"/>
        <c:lblAlgn val="ctr"/>
        <c:lblOffset val="100"/>
        <c:noMultiLvlLbl val="0"/>
      </c:catAx>
      <c:valAx>
        <c:axId val="347231744"/>
        <c:scaling>
          <c:orientation val="minMax"/>
        </c:scaling>
        <c:delete val="1"/>
        <c:axPos val="b"/>
        <c:numFmt formatCode="General" sourceLinked="1"/>
        <c:majorTickMark val="out"/>
        <c:minorTickMark val="none"/>
        <c:tickLblPos val="nextTo"/>
        <c:crossAx val="347230208"/>
        <c:crosses val="autoZero"/>
        <c:crossBetween val="between"/>
      </c:valAx>
    </c:plotArea>
    <c:legend>
      <c:legendPos val="r"/>
      <c:layout>
        <c:manualLayout>
          <c:xMode val="edge"/>
          <c:yMode val="edge"/>
          <c:x val="0.38011777767545135"/>
          <c:y val="0.12542384904589629"/>
          <c:w val="0.2397664911769069"/>
          <c:h val="8.1356316946868124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Tabel 32. Formasi Guru Bahasa Inggris</a:t>
            </a:r>
          </a:p>
        </c:rich>
      </c:tx>
      <c:overlay val="0"/>
    </c:title>
    <c:autoTitleDeleted val="0"/>
    <c:plotArea>
      <c:layout>
        <c:manualLayout>
          <c:layoutTarget val="inner"/>
          <c:xMode val="edge"/>
          <c:yMode val="edge"/>
          <c:x val="0.27947019867549666"/>
          <c:y val="0.30143628699573571"/>
          <c:w val="0.6887417218543046"/>
          <c:h val="0.6435425492210548"/>
        </c:manualLayout>
      </c:layout>
      <c:barChart>
        <c:barDir val="bar"/>
        <c:grouping val="clustered"/>
        <c:varyColors val="0"/>
        <c:ser>
          <c:idx val="0"/>
          <c:order val="0"/>
          <c:tx>
            <c:strRef>
              <c:f>'32.Rekap_B.Inggris'!$G$10</c:f>
              <c:strCache>
                <c:ptCount val="1"/>
                <c:pt idx="0">
                  <c:v>PRIA </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'32.Rekap_B.Inggris'!$H$9:$J$9</c:f>
              <c:strCache>
                <c:ptCount val="3"/>
                <c:pt idx="0">
                  <c:v>MEMENUHI SYARAT </c:v>
                </c:pt>
                <c:pt idx="1">
                  <c:v>TIDAK MEMENUHI SYARAT</c:v>
                </c:pt>
                <c:pt idx="2">
                  <c:v>JUMLAH</c:v>
                </c:pt>
              </c:strCache>
            </c:strRef>
          </c:cat>
          <c:val>
            <c:numRef>
              <c:f>'32.Rekap_B.Inggris'!$H$10:$J$10</c:f>
              <c:numCache>
                <c:formatCode>General</c:formatCode>
                <c:ptCount val="3"/>
                <c:pt idx="0">
                  <c:v>0</c:v>
                </c:pt>
                <c:pt idx="1">
                  <c:v>0</c:v>
                </c:pt>
                <c:pt idx="2">
                  <c:v>0</c:v>
                </c:pt>
              </c:numCache>
            </c:numRef>
          </c:val>
        </c:ser>
        <c:ser>
          <c:idx val="1"/>
          <c:order val="1"/>
          <c:tx>
            <c:strRef>
              <c:f>'32.Rekap_B.Inggris'!$G$11</c:f>
              <c:strCache>
                <c:ptCount val="1"/>
                <c:pt idx="0">
                  <c:v>WANITA</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'32.Rekap_B.Inggris'!$H$9:$J$9</c:f>
              <c:strCache>
                <c:ptCount val="3"/>
                <c:pt idx="0">
                  <c:v>MEMENUHI SYARAT </c:v>
                </c:pt>
                <c:pt idx="1">
                  <c:v>TIDAK MEMENUHI SYARAT</c:v>
                </c:pt>
                <c:pt idx="2">
                  <c:v>JUMLAH</c:v>
                </c:pt>
              </c:strCache>
            </c:strRef>
          </c:cat>
          <c:val>
            <c:numRef>
              <c:f>'32.Rekap_B.Inggris'!$H$11:$J$11</c:f>
              <c:numCache>
                <c:formatCode>General</c:formatCode>
                <c:ptCount val="3"/>
                <c:pt idx="0">
                  <c:v>0</c:v>
                </c:pt>
                <c:pt idx="1">
                  <c:v>0</c:v>
                </c:pt>
                <c:pt idx="2">
                  <c:v>0</c:v>
                </c:pt>
              </c:numCache>
            </c:numRef>
          </c:val>
        </c:ser>
        <c:dLbls>
          <c:showLegendKey val="0"/>
          <c:showVal val="0"/>
          <c:showCatName val="0"/>
          <c:showSerName val="0"/>
          <c:showPercent val="0"/>
          <c:showBubbleSize val="0"/>
        </c:dLbls>
        <c:gapWidth val="150"/>
        <c:overlap val="-25"/>
        <c:axId val="346299776"/>
        <c:axId val="346305664"/>
      </c:barChart>
      <c:catAx>
        <c:axId val="346299776"/>
        <c:scaling>
          <c:orientation val="minMax"/>
        </c:scaling>
        <c:delete val="0"/>
        <c:axPos val="l"/>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46305664"/>
        <c:crosses val="autoZero"/>
        <c:auto val="1"/>
        <c:lblAlgn val="ctr"/>
        <c:lblOffset val="100"/>
        <c:noMultiLvlLbl val="0"/>
      </c:catAx>
      <c:valAx>
        <c:axId val="346305664"/>
        <c:scaling>
          <c:orientation val="minMax"/>
        </c:scaling>
        <c:delete val="1"/>
        <c:axPos val="b"/>
        <c:numFmt formatCode="General" sourceLinked="1"/>
        <c:majorTickMark val="out"/>
        <c:minorTickMark val="none"/>
        <c:tickLblPos val="nextTo"/>
        <c:crossAx val="346299776"/>
        <c:crosses val="autoZero"/>
        <c:crossBetween val="between"/>
      </c:valAx>
    </c:plotArea>
    <c:legend>
      <c:legendPos val="r"/>
      <c:layout>
        <c:manualLayout>
          <c:xMode val="edge"/>
          <c:yMode val="edge"/>
          <c:x val="0.37291732283464563"/>
          <c:y val="0.12152814231554389"/>
          <c:w val="0.25625043744531939"/>
          <c:h val="8.3333697871099441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Tabel 33. Formasi Guru Jasmani</a:t>
            </a:r>
          </a:p>
        </c:rich>
      </c:tx>
      <c:overlay val="0"/>
    </c:title>
    <c:autoTitleDeleted val="0"/>
    <c:plotArea>
      <c:layout>
        <c:manualLayout>
          <c:layoutTarget val="inner"/>
          <c:xMode val="edge"/>
          <c:yMode val="edge"/>
          <c:x val="0.2643393130572696"/>
          <c:y val="0.29496471954792308"/>
          <c:w val="0.70573609052082353"/>
          <c:h val="0.64988161786574927"/>
        </c:manualLayout>
      </c:layout>
      <c:barChart>
        <c:barDir val="bar"/>
        <c:grouping val="clustered"/>
        <c:varyColors val="0"/>
        <c:ser>
          <c:idx val="0"/>
          <c:order val="0"/>
          <c:tx>
            <c:strRef>
              <c:f>'33.Rekap_P Jasmani'!$G$9</c:f>
              <c:strCache>
                <c:ptCount val="1"/>
                <c:pt idx="0">
                  <c:v>PRIA </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'33.Rekap_P Jasmani'!$H$8:$J$8</c:f>
              <c:strCache>
                <c:ptCount val="3"/>
                <c:pt idx="0">
                  <c:v>MEMENUHI SYARAT </c:v>
                </c:pt>
                <c:pt idx="1">
                  <c:v>TIDAK MEMENUHI SYARAT</c:v>
                </c:pt>
                <c:pt idx="2">
                  <c:v>JUMLAH</c:v>
                </c:pt>
              </c:strCache>
            </c:strRef>
          </c:cat>
          <c:val>
            <c:numRef>
              <c:f>'33.Rekap_P Jasmani'!$H$9:$J$9</c:f>
              <c:numCache>
                <c:formatCode>General</c:formatCode>
                <c:ptCount val="3"/>
                <c:pt idx="0">
                  <c:v>0</c:v>
                </c:pt>
                <c:pt idx="1">
                  <c:v>0</c:v>
                </c:pt>
                <c:pt idx="2">
                  <c:v>0</c:v>
                </c:pt>
              </c:numCache>
            </c:numRef>
          </c:val>
        </c:ser>
        <c:ser>
          <c:idx val="1"/>
          <c:order val="1"/>
          <c:tx>
            <c:strRef>
              <c:f>'33.Rekap_P Jasmani'!$G$10</c:f>
              <c:strCache>
                <c:ptCount val="1"/>
                <c:pt idx="0">
                  <c:v>WANITA</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'33.Rekap_P Jasmani'!$H$8:$J$8</c:f>
              <c:strCache>
                <c:ptCount val="3"/>
                <c:pt idx="0">
                  <c:v>MEMENUHI SYARAT </c:v>
                </c:pt>
                <c:pt idx="1">
                  <c:v>TIDAK MEMENUHI SYARAT</c:v>
                </c:pt>
                <c:pt idx="2">
                  <c:v>JUMLAH</c:v>
                </c:pt>
              </c:strCache>
            </c:strRef>
          </c:cat>
          <c:val>
            <c:numRef>
              <c:f>'33.Rekap_P Jasmani'!$H$10:$J$10</c:f>
              <c:numCache>
                <c:formatCode>General</c:formatCode>
                <c:ptCount val="3"/>
                <c:pt idx="0">
                  <c:v>0</c:v>
                </c:pt>
                <c:pt idx="1">
                  <c:v>0</c:v>
                </c:pt>
                <c:pt idx="2">
                  <c:v>0</c:v>
                </c:pt>
              </c:numCache>
            </c:numRef>
          </c:val>
        </c:ser>
        <c:dLbls>
          <c:showLegendKey val="0"/>
          <c:showVal val="0"/>
          <c:showCatName val="0"/>
          <c:showSerName val="0"/>
          <c:showPercent val="0"/>
          <c:showBubbleSize val="0"/>
        </c:dLbls>
        <c:gapWidth val="150"/>
        <c:overlap val="-25"/>
        <c:axId val="348138496"/>
        <c:axId val="348148480"/>
      </c:barChart>
      <c:catAx>
        <c:axId val="348138496"/>
        <c:scaling>
          <c:orientation val="minMax"/>
        </c:scaling>
        <c:delete val="0"/>
        <c:axPos val="l"/>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48148480"/>
        <c:crosses val="autoZero"/>
        <c:auto val="1"/>
        <c:lblAlgn val="ctr"/>
        <c:lblOffset val="100"/>
        <c:noMultiLvlLbl val="0"/>
      </c:catAx>
      <c:valAx>
        <c:axId val="348148480"/>
        <c:scaling>
          <c:orientation val="minMax"/>
        </c:scaling>
        <c:delete val="1"/>
        <c:axPos val="b"/>
        <c:numFmt formatCode="General" sourceLinked="1"/>
        <c:majorTickMark val="out"/>
        <c:minorTickMark val="none"/>
        <c:tickLblPos val="nextTo"/>
        <c:crossAx val="348138496"/>
        <c:crosses val="autoZero"/>
        <c:crossBetween val="between"/>
      </c:valAx>
    </c:plotArea>
    <c:legend>
      <c:legendPos val="r"/>
      <c:layout>
        <c:manualLayout>
          <c:xMode val="edge"/>
          <c:yMode val="edge"/>
          <c:x val="0.37843219597550304"/>
          <c:y val="0.11458377404316998"/>
          <c:w val="0.24117688230147705"/>
          <c:h val="8.3333725075410356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Tabel 34. Formasi PGSD</a:t>
            </a:r>
          </a:p>
        </c:rich>
      </c:tx>
      <c:overlay val="0"/>
    </c:title>
    <c:autoTitleDeleted val="0"/>
    <c:plotArea>
      <c:layout>
        <c:manualLayout>
          <c:layoutTarget val="inner"/>
          <c:xMode val="edge"/>
          <c:yMode val="edge"/>
          <c:x val="0.27836438506618055"/>
          <c:y val="0.30215898100031147"/>
          <c:w val="0.6899742814673574"/>
          <c:h val="0.64508544356415698"/>
        </c:manualLayout>
      </c:layout>
      <c:barChart>
        <c:barDir val="bar"/>
        <c:grouping val="clustered"/>
        <c:varyColors val="0"/>
        <c:ser>
          <c:idx val="0"/>
          <c:order val="0"/>
          <c:tx>
            <c:strRef>
              <c:f>'34.Rekap_PGSD'!$F$10</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'34.Rekap_PGSD'!$G$9:$I$9</c:f>
              <c:numCache>
                <c:formatCode>General</c:formatCode>
                <c:ptCount val="3"/>
              </c:numCache>
            </c:numRef>
          </c:cat>
          <c:val>
            <c:numRef>
              <c:f>'34.Rekap_PGSD'!$G$10:$I$10</c:f>
              <c:numCache>
                <c:formatCode>General</c:formatCode>
                <c:ptCount val="3"/>
              </c:numCache>
            </c:numRef>
          </c:val>
        </c:ser>
        <c:ser>
          <c:idx val="1"/>
          <c:order val="1"/>
          <c:tx>
            <c:strRef>
              <c:f>'34.Rekap_PGSD'!$F$11</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'34.Rekap_PGSD'!$G$9:$I$9</c:f>
              <c:numCache>
                <c:formatCode>General</c:formatCode>
                <c:ptCount val="3"/>
              </c:numCache>
            </c:numRef>
          </c:cat>
          <c:val>
            <c:numRef>
              <c:f>'34.Rekap_PGSD'!$G$11:$I$11</c:f>
              <c:numCache>
                <c:formatCode>General</c:formatCode>
                <c:ptCount val="3"/>
              </c:numCache>
            </c:numRef>
          </c:val>
        </c:ser>
        <c:dLbls>
          <c:showLegendKey val="0"/>
          <c:showVal val="0"/>
          <c:showCatName val="0"/>
          <c:showSerName val="0"/>
          <c:showPercent val="0"/>
          <c:showBubbleSize val="0"/>
        </c:dLbls>
        <c:gapWidth val="150"/>
        <c:overlap val="-25"/>
        <c:axId val="345193088"/>
        <c:axId val="345203072"/>
      </c:barChart>
      <c:catAx>
        <c:axId val="345193088"/>
        <c:scaling>
          <c:orientation val="minMax"/>
        </c:scaling>
        <c:delete val="0"/>
        <c:axPos val="l"/>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45203072"/>
        <c:crosses val="autoZero"/>
        <c:auto val="1"/>
        <c:lblAlgn val="ctr"/>
        <c:lblOffset val="100"/>
        <c:noMultiLvlLbl val="0"/>
      </c:catAx>
      <c:valAx>
        <c:axId val="345203072"/>
        <c:scaling>
          <c:orientation val="minMax"/>
        </c:scaling>
        <c:delete val="1"/>
        <c:axPos val="b"/>
        <c:numFmt formatCode="General" sourceLinked="1"/>
        <c:majorTickMark val="out"/>
        <c:minorTickMark val="none"/>
        <c:tickLblPos val="nextTo"/>
        <c:crossAx val="345193088"/>
        <c:crosses val="autoZero"/>
        <c:crossBetween val="between"/>
      </c:valAx>
    </c:plotArea>
    <c:legend>
      <c:legendPos val="r"/>
      <c:layout>
        <c:manualLayout>
          <c:xMode val="edge"/>
          <c:yMode val="edge"/>
          <c:x val="0.3708339895013123"/>
          <c:y val="0.12152814231554389"/>
          <c:w val="0.25625043744531928"/>
          <c:h val="8.3333697871099441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Tabel 3. Formasi Guru  Matematika</a:t>
            </a:r>
          </a:p>
        </c:rich>
      </c:tx>
      <c:overlay val="0"/>
    </c:title>
    <c:autoTitleDeleted val="0"/>
    <c:plotArea>
      <c:layout>
        <c:manualLayout>
          <c:layoutTarget val="inner"/>
          <c:xMode val="edge"/>
          <c:yMode val="edge"/>
          <c:x val="0.27947019867549666"/>
          <c:y val="0.30215898100031147"/>
          <c:w val="0.6887417218543046"/>
          <c:h val="0.64508544356415698"/>
        </c:manualLayout>
      </c:layout>
      <c:barChart>
        <c:barDir val="bar"/>
        <c:grouping val="clustered"/>
        <c:varyColors val="0"/>
        <c:ser>
          <c:idx val="0"/>
          <c:order val="0"/>
          <c:tx>
            <c:strRef>
              <c:f>'03.Rekap Matematika'!$F$4</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'03.Rekap Matematika'!$G$3:$I$3</c:f>
              <c:numCache>
                <c:formatCode>General</c:formatCode>
                <c:ptCount val="3"/>
              </c:numCache>
            </c:numRef>
          </c:cat>
          <c:val>
            <c:numRef>
              <c:f>'03.Rekap Matematika'!$G$4:$I$4</c:f>
              <c:numCache>
                <c:formatCode>General</c:formatCode>
                <c:ptCount val="3"/>
              </c:numCache>
            </c:numRef>
          </c:val>
        </c:ser>
        <c:ser>
          <c:idx val="1"/>
          <c:order val="1"/>
          <c:tx>
            <c:strRef>
              <c:f>'03.Rekap Matematika'!$F$5</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'03.Rekap Matematika'!$G$3:$I$3</c:f>
              <c:numCache>
                <c:formatCode>General</c:formatCode>
                <c:ptCount val="3"/>
              </c:numCache>
            </c:numRef>
          </c:cat>
          <c:val>
            <c:numRef>
              <c:f>'03.Rekap Matematika'!$G$5:$I$5</c:f>
              <c:numCache>
                <c:formatCode>General</c:formatCode>
                <c:ptCount val="3"/>
              </c:numCache>
            </c:numRef>
          </c:val>
        </c:ser>
        <c:dLbls>
          <c:showLegendKey val="0"/>
          <c:showVal val="0"/>
          <c:showCatName val="0"/>
          <c:showSerName val="0"/>
          <c:showPercent val="0"/>
          <c:showBubbleSize val="0"/>
        </c:dLbls>
        <c:gapWidth val="150"/>
        <c:overlap val="-25"/>
        <c:axId val="343712512"/>
        <c:axId val="343714048"/>
      </c:barChart>
      <c:catAx>
        <c:axId val="343712512"/>
        <c:scaling>
          <c:orientation val="minMax"/>
        </c:scaling>
        <c:delete val="0"/>
        <c:axPos val="l"/>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43714048"/>
        <c:crosses val="autoZero"/>
        <c:auto val="1"/>
        <c:lblAlgn val="ctr"/>
        <c:lblOffset val="100"/>
        <c:noMultiLvlLbl val="0"/>
      </c:catAx>
      <c:valAx>
        <c:axId val="343714048"/>
        <c:scaling>
          <c:orientation val="minMax"/>
        </c:scaling>
        <c:delete val="1"/>
        <c:axPos val="b"/>
        <c:numFmt formatCode="General" sourceLinked="1"/>
        <c:majorTickMark val="out"/>
        <c:minorTickMark val="none"/>
        <c:tickLblPos val="nextTo"/>
        <c:crossAx val="343712512"/>
        <c:crosses val="autoZero"/>
        <c:crossBetween val="between"/>
      </c:valAx>
    </c:plotArea>
    <c:legend>
      <c:legendPos val="r"/>
      <c:layout>
        <c:manualLayout>
          <c:xMode val="edge"/>
          <c:yMode val="edge"/>
          <c:x val="0.37291732283464563"/>
          <c:y val="0.12152814231554389"/>
          <c:w val="0.25625043744531939"/>
          <c:h val="8.3333697871099441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Tabel 4. Formasi Guru IPA</a:t>
            </a:r>
          </a:p>
        </c:rich>
      </c:tx>
      <c:overlay val="0"/>
    </c:title>
    <c:autoTitleDeleted val="0"/>
    <c:plotArea>
      <c:layout>
        <c:manualLayout>
          <c:layoutTarget val="inner"/>
          <c:xMode val="edge"/>
          <c:yMode val="edge"/>
          <c:x val="0.27947019867549666"/>
          <c:y val="0.29137645211609303"/>
          <c:w val="0.6887417218543046"/>
          <c:h val="0.65501426435697718"/>
        </c:manualLayout>
      </c:layout>
      <c:barChart>
        <c:barDir val="bar"/>
        <c:grouping val="clustered"/>
        <c:varyColors val="0"/>
        <c:ser>
          <c:idx val="0"/>
          <c:order val="0"/>
          <c:tx>
            <c:strRef>
              <c:f>'04.Rekap_IPA'!$F$4</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'04.Rekap_IPA'!$G$3:$I$3</c:f>
              <c:numCache>
                <c:formatCode>General</c:formatCode>
                <c:ptCount val="3"/>
              </c:numCache>
            </c:numRef>
          </c:cat>
          <c:val>
            <c:numRef>
              <c:f>'04.Rekap_IPA'!$G$4:$I$4</c:f>
              <c:numCache>
                <c:formatCode>General</c:formatCode>
                <c:ptCount val="3"/>
              </c:numCache>
            </c:numRef>
          </c:val>
        </c:ser>
        <c:ser>
          <c:idx val="1"/>
          <c:order val="1"/>
          <c:tx>
            <c:strRef>
              <c:f>'04.Rekap_IPA'!$F$5</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'04.Rekap_IPA'!$G$3:$I$3</c:f>
              <c:numCache>
                <c:formatCode>General</c:formatCode>
                <c:ptCount val="3"/>
              </c:numCache>
            </c:numRef>
          </c:cat>
          <c:val>
            <c:numRef>
              <c:f>'04.Rekap_IPA'!$G$5:$I$5</c:f>
              <c:numCache>
                <c:formatCode>General</c:formatCode>
                <c:ptCount val="3"/>
              </c:numCache>
            </c:numRef>
          </c:val>
        </c:ser>
        <c:dLbls>
          <c:showLegendKey val="0"/>
          <c:showVal val="0"/>
          <c:showCatName val="0"/>
          <c:showSerName val="0"/>
          <c:showPercent val="0"/>
          <c:showBubbleSize val="0"/>
        </c:dLbls>
        <c:gapWidth val="150"/>
        <c:overlap val="-25"/>
        <c:axId val="343765376"/>
        <c:axId val="343766912"/>
      </c:barChart>
      <c:catAx>
        <c:axId val="343765376"/>
        <c:scaling>
          <c:orientation val="minMax"/>
        </c:scaling>
        <c:delete val="0"/>
        <c:axPos val="l"/>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43766912"/>
        <c:crosses val="autoZero"/>
        <c:auto val="1"/>
        <c:lblAlgn val="ctr"/>
        <c:lblOffset val="100"/>
        <c:noMultiLvlLbl val="0"/>
      </c:catAx>
      <c:valAx>
        <c:axId val="343766912"/>
        <c:scaling>
          <c:orientation val="minMax"/>
        </c:scaling>
        <c:delete val="1"/>
        <c:axPos val="b"/>
        <c:numFmt formatCode="General" sourceLinked="1"/>
        <c:majorTickMark val="out"/>
        <c:minorTickMark val="none"/>
        <c:tickLblPos val="nextTo"/>
        <c:crossAx val="343765376"/>
        <c:crosses val="autoZero"/>
        <c:crossBetween val="between"/>
      </c:valAx>
    </c:plotArea>
    <c:legend>
      <c:legendPos val="r"/>
      <c:layout>
        <c:manualLayout>
          <c:xMode val="edge"/>
          <c:yMode val="edge"/>
          <c:x val="0.37291732283464563"/>
          <c:y val="0.11525459317585302"/>
          <c:w val="0.25625043744531939"/>
          <c:h val="8.1355932203389825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Tabel 5. Formasi Guru IPS</a:t>
            </a:r>
          </a:p>
        </c:rich>
      </c:tx>
      <c:layout>
        <c:manualLayout>
          <c:xMode val="edge"/>
          <c:yMode val="edge"/>
          <c:x val="0.27067348314237338"/>
          <c:y val="3.2407407407407406E-2"/>
        </c:manualLayout>
      </c:layout>
      <c:overlay val="0"/>
    </c:title>
    <c:autoTitleDeleted val="0"/>
    <c:plotArea>
      <c:layout>
        <c:manualLayout>
          <c:layoutTarget val="inner"/>
          <c:xMode val="edge"/>
          <c:yMode val="edge"/>
          <c:x val="0.27984157369439472"/>
          <c:y val="0.35251881116703004"/>
          <c:w val="0.68833069548526471"/>
          <c:h val="0.59232752624664231"/>
        </c:manualLayout>
      </c:layout>
      <c:barChart>
        <c:barDir val="bar"/>
        <c:grouping val="clustered"/>
        <c:varyColors val="0"/>
        <c:ser>
          <c:idx val="0"/>
          <c:order val="0"/>
          <c:tx>
            <c:strRef>
              <c:f>'05. Rekap_IPS'!$E$4</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'05. Rekap_IPS'!$F$3:$H$3</c:f>
              <c:numCache>
                <c:formatCode>General</c:formatCode>
                <c:ptCount val="3"/>
              </c:numCache>
            </c:numRef>
          </c:cat>
          <c:val>
            <c:numRef>
              <c:f>'05. Rekap_IPS'!$F$4:$H$4</c:f>
              <c:numCache>
                <c:formatCode>General</c:formatCode>
                <c:ptCount val="3"/>
              </c:numCache>
            </c:numRef>
          </c:val>
        </c:ser>
        <c:ser>
          <c:idx val="1"/>
          <c:order val="1"/>
          <c:tx>
            <c:strRef>
              <c:f>'05. Rekap_IPS'!$E$5</c:f>
              <c:strCache>
                <c:ptCount val="1"/>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'05. Rekap_IPS'!$F$3:$H$3</c:f>
              <c:numCache>
                <c:formatCode>General</c:formatCode>
                <c:ptCount val="3"/>
              </c:numCache>
            </c:numRef>
          </c:cat>
          <c:val>
            <c:numRef>
              <c:f>'05. Rekap_IPS'!$F$5:$H$5</c:f>
              <c:numCache>
                <c:formatCode>General</c:formatCode>
                <c:ptCount val="3"/>
              </c:numCache>
            </c:numRef>
          </c:val>
        </c:ser>
        <c:dLbls>
          <c:showLegendKey val="0"/>
          <c:showVal val="0"/>
          <c:showCatName val="0"/>
          <c:showSerName val="0"/>
          <c:showPercent val="0"/>
          <c:showBubbleSize val="0"/>
        </c:dLbls>
        <c:gapWidth val="150"/>
        <c:overlap val="-25"/>
        <c:axId val="268210176"/>
        <c:axId val="268211712"/>
      </c:barChart>
      <c:catAx>
        <c:axId val="268210176"/>
        <c:scaling>
          <c:orientation val="minMax"/>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68211712"/>
        <c:crosses val="autoZero"/>
        <c:auto val="1"/>
        <c:lblAlgn val="ctr"/>
        <c:lblOffset val="100"/>
        <c:noMultiLvlLbl val="0"/>
      </c:catAx>
      <c:valAx>
        <c:axId val="268211712"/>
        <c:scaling>
          <c:orientation val="minMax"/>
        </c:scaling>
        <c:delete val="1"/>
        <c:axPos val="b"/>
        <c:numFmt formatCode="General" sourceLinked="1"/>
        <c:majorTickMark val="out"/>
        <c:minorTickMark val="none"/>
        <c:tickLblPos val="nextTo"/>
        <c:crossAx val="268210176"/>
        <c:crosses val="autoZero"/>
        <c:crossBetween val="between"/>
      </c:valAx>
    </c:plotArea>
    <c:legend>
      <c:legendPos val="r"/>
      <c:layout>
        <c:manualLayout>
          <c:xMode val="edge"/>
          <c:yMode val="edge"/>
          <c:x val="0.38125074657943331"/>
          <c:y val="0.13888925342665501"/>
          <c:w val="0.23958377854125229"/>
          <c:h val="7.6389253426655007E-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Tabel 06. Rekapitulasi Hasil Guru PAI</a:t>
            </a:r>
          </a:p>
        </c:rich>
      </c:tx>
      <c:overlay val="0"/>
      <c:spPr>
        <a:noFill/>
        <a:ln w="25400">
          <a:noFill/>
        </a:ln>
      </c:spPr>
    </c:title>
    <c:autoTitleDeleted val="0"/>
    <c:plotArea>
      <c:layout>
        <c:manualLayout>
          <c:layoutTarget val="inner"/>
          <c:xMode val="edge"/>
          <c:yMode val="edge"/>
          <c:x val="0.25324723502289537"/>
          <c:y val="0.29904393551164254"/>
          <c:w val="0.71428707314149975"/>
          <c:h val="0.64593490070514792"/>
        </c:manualLayout>
      </c:layout>
      <c:barChart>
        <c:barDir val="bar"/>
        <c:grouping val="clustered"/>
        <c:varyColors val="0"/>
        <c:ser>
          <c:idx val="0"/>
          <c:order val="0"/>
          <c:tx>
            <c:strRef>
              <c:f>'06.Rekap_PAI'!$F$4</c:f>
              <c:strCache>
                <c:ptCount val="1"/>
                <c:pt idx="0">
                  <c:v>PRIA </c:v>
                </c:pt>
              </c:strCache>
            </c:strRef>
          </c:tx>
          <c:spPr>
            <a:solidFill>
              <a:srgbClr val="5B9BD5"/>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'06.Rekap_PAI'!$G$3:$I$3</c:f>
              <c:strCache>
                <c:ptCount val="3"/>
                <c:pt idx="0">
                  <c:v>MEMENUHI SYARAT </c:v>
                </c:pt>
                <c:pt idx="1">
                  <c:v>TIDAK MEMENUHI SYARAT</c:v>
                </c:pt>
                <c:pt idx="2">
                  <c:v>JUMLAH</c:v>
                </c:pt>
              </c:strCache>
            </c:strRef>
          </c:cat>
          <c:val>
            <c:numRef>
              <c:f>'06.Rekap_PAI'!$G$4:$I$4</c:f>
              <c:numCache>
                <c:formatCode>General</c:formatCode>
                <c:ptCount val="3"/>
                <c:pt idx="0">
                  <c:v>0</c:v>
                </c:pt>
                <c:pt idx="1">
                  <c:v>0</c:v>
                </c:pt>
                <c:pt idx="2">
                  <c:v>0</c:v>
                </c:pt>
              </c:numCache>
            </c:numRef>
          </c:val>
        </c:ser>
        <c:ser>
          <c:idx val="1"/>
          <c:order val="1"/>
          <c:tx>
            <c:strRef>
              <c:f>'06.Rekap_PAI'!$F$5</c:f>
              <c:strCache>
                <c:ptCount val="1"/>
                <c:pt idx="0">
                  <c:v>WANITA</c:v>
                </c:pt>
              </c:strCache>
            </c:strRef>
          </c:tx>
          <c:spPr>
            <a:solidFill>
              <a:srgbClr val="ED7D31"/>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'06.Rekap_PAI'!$G$3:$I$3</c:f>
              <c:strCache>
                <c:ptCount val="3"/>
                <c:pt idx="0">
                  <c:v>MEMENUHI SYARAT </c:v>
                </c:pt>
                <c:pt idx="1">
                  <c:v>TIDAK MEMENUHI SYARAT</c:v>
                </c:pt>
                <c:pt idx="2">
                  <c:v>JUMLAH</c:v>
                </c:pt>
              </c:strCache>
            </c:strRef>
          </c:cat>
          <c:val>
            <c:numRef>
              <c:f>'06.Rekap_PAI'!$G$5:$I$5</c:f>
              <c:numCache>
                <c:formatCode>General</c:formatCode>
                <c:ptCount val="3"/>
                <c:pt idx="0">
                  <c:v>0</c:v>
                </c:pt>
                <c:pt idx="1">
                  <c:v>0</c:v>
                </c:pt>
                <c:pt idx="2">
                  <c:v>0</c:v>
                </c:pt>
              </c:numCache>
            </c:numRef>
          </c:val>
        </c:ser>
        <c:dLbls>
          <c:showLegendKey val="0"/>
          <c:showVal val="0"/>
          <c:showCatName val="0"/>
          <c:showSerName val="0"/>
          <c:showPercent val="0"/>
          <c:showBubbleSize val="0"/>
        </c:dLbls>
        <c:gapWidth val="150"/>
        <c:overlap val="-25"/>
        <c:axId val="344620416"/>
        <c:axId val="344626304"/>
      </c:barChart>
      <c:catAx>
        <c:axId val="344620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4626304"/>
        <c:crosses val="autoZero"/>
        <c:auto val="1"/>
        <c:lblAlgn val="ctr"/>
        <c:lblOffset val="100"/>
        <c:noMultiLvlLbl val="0"/>
      </c:catAx>
      <c:valAx>
        <c:axId val="344626304"/>
        <c:scaling>
          <c:orientation val="minMax"/>
        </c:scaling>
        <c:delete val="1"/>
        <c:axPos val="b"/>
        <c:numFmt formatCode="General" sourceLinked="1"/>
        <c:majorTickMark val="out"/>
        <c:minorTickMark val="none"/>
        <c:tickLblPos val="nextTo"/>
        <c:crossAx val="344620416"/>
        <c:crosses val="autoZero"/>
        <c:crossBetween val="between"/>
      </c:valAx>
      <c:spPr>
        <a:noFill/>
        <a:ln w="25400">
          <a:noFill/>
        </a:ln>
      </c:spPr>
    </c:plotArea>
    <c:legend>
      <c:legendPos val="r"/>
      <c:layout>
        <c:manualLayout>
          <c:xMode val="edge"/>
          <c:yMode val="edge"/>
          <c:x val="0.39672884127189023"/>
          <c:y val="0.12152814231554389"/>
          <c:w val="0.22699432038208334"/>
          <c:h val="7.6389253426655021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67658473479948"/>
          <c:y val="0.31713653997331304"/>
          <c:w val="0.72056921086675296"/>
          <c:h val="0.62404286897974504"/>
        </c:manualLayout>
      </c:layout>
      <c:barChart>
        <c:barDir val="bar"/>
        <c:grouping val="clustered"/>
        <c:varyColors val="0"/>
        <c:ser>
          <c:idx val="0"/>
          <c:order val="0"/>
          <c:tx>
            <c:strRef>
              <c:f>'07.Rekap_Kristen'!$F$4</c:f>
              <c:strCache>
                <c:ptCount val="1"/>
                <c:pt idx="0">
                  <c:v>PRIA </c:v>
                </c:pt>
              </c:strCache>
            </c:strRef>
          </c:tx>
          <c:spPr>
            <a:solidFill>
              <a:srgbClr val="5B9BD5"/>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'07.Rekap_Kristen'!$G$3:$I$3</c:f>
              <c:strCache>
                <c:ptCount val="3"/>
                <c:pt idx="0">
                  <c:v>MEMENUHI SYARAT </c:v>
                </c:pt>
                <c:pt idx="1">
                  <c:v>TIDAK MEMENUHI SYARAT</c:v>
                </c:pt>
                <c:pt idx="2">
                  <c:v>JUMLAH</c:v>
                </c:pt>
              </c:strCache>
            </c:strRef>
          </c:cat>
          <c:val>
            <c:numRef>
              <c:f>'07.Rekap_Kristen'!$G$4:$I$4</c:f>
              <c:numCache>
                <c:formatCode>General</c:formatCode>
                <c:ptCount val="3"/>
                <c:pt idx="0">
                  <c:v>0</c:v>
                </c:pt>
                <c:pt idx="1">
                  <c:v>0</c:v>
                </c:pt>
                <c:pt idx="2">
                  <c:v>0</c:v>
                </c:pt>
              </c:numCache>
            </c:numRef>
          </c:val>
        </c:ser>
        <c:ser>
          <c:idx val="1"/>
          <c:order val="1"/>
          <c:tx>
            <c:strRef>
              <c:f>'07.Rekap_Kristen'!$F$5</c:f>
              <c:strCache>
                <c:ptCount val="1"/>
                <c:pt idx="0">
                  <c:v>WANITA</c:v>
                </c:pt>
              </c:strCache>
            </c:strRef>
          </c:tx>
          <c:spPr>
            <a:solidFill>
              <a:srgbClr val="ED7D31"/>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'07.Rekap_Kristen'!$G$3:$I$3</c:f>
              <c:strCache>
                <c:ptCount val="3"/>
                <c:pt idx="0">
                  <c:v>MEMENUHI SYARAT </c:v>
                </c:pt>
                <c:pt idx="1">
                  <c:v>TIDAK MEMENUHI SYARAT</c:v>
                </c:pt>
                <c:pt idx="2">
                  <c:v>JUMLAH</c:v>
                </c:pt>
              </c:strCache>
            </c:strRef>
          </c:cat>
          <c:val>
            <c:numRef>
              <c:f>'07.Rekap_Kristen'!$G$5:$I$5</c:f>
              <c:numCache>
                <c:formatCode>General</c:formatCode>
                <c:ptCount val="3"/>
                <c:pt idx="0">
                  <c:v>0</c:v>
                </c:pt>
                <c:pt idx="1">
                  <c:v>0</c:v>
                </c:pt>
                <c:pt idx="2">
                  <c:v>0</c:v>
                </c:pt>
              </c:numCache>
            </c:numRef>
          </c:val>
        </c:ser>
        <c:dLbls>
          <c:showLegendKey val="0"/>
          <c:showVal val="0"/>
          <c:showCatName val="0"/>
          <c:showSerName val="0"/>
          <c:showPercent val="0"/>
          <c:showBubbleSize val="0"/>
        </c:dLbls>
        <c:gapWidth val="150"/>
        <c:overlap val="-25"/>
        <c:axId val="344181760"/>
        <c:axId val="344064768"/>
      </c:barChart>
      <c:catAx>
        <c:axId val="3441817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4064768"/>
        <c:crosses val="autoZero"/>
        <c:auto val="1"/>
        <c:lblAlgn val="ctr"/>
        <c:lblOffset val="100"/>
        <c:noMultiLvlLbl val="0"/>
      </c:catAx>
      <c:valAx>
        <c:axId val="344064768"/>
        <c:scaling>
          <c:orientation val="minMax"/>
        </c:scaling>
        <c:delete val="1"/>
        <c:axPos val="b"/>
        <c:numFmt formatCode="General" sourceLinked="1"/>
        <c:majorTickMark val="out"/>
        <c:minorTickMark val="none"/>
        <c:tickLblPos val="nextTo"/>
        <c:crossAx val="344181760"/>
        <c:crosses val="autoZero"/>
        <c:crossBetween val="between"/>
      </c:valAx>
      <c:spPr>
        <a:noFill/>
        <a:ln w="25400">
          <a:noFill/>
        </a:ln>
      </c:spPr>
    </c:plotArea>
    <c:legend>
      <c:legendPos val="r"/>
      <c:layout>
        <c:manualLayout>
          <c:xMode val="edge"/>
          <c:yMode val="edge"/>
          <c:x val="0.38821223566566371"/>
          <c:y val="0.13011152416356878"/>
          <c:w val="0.22561018287348228"/>
          <c:h val="8.1784386617100385E-2"/>
        </c:manualLayout>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Tabel 8. Formasi Ekonomi-Sospol-IKOM</a:t>
            </a:r>
          </a:p>
        </c:rich>
      </c:tx>
      <c:layout>
        <c:manualLayout>
          <c:xMode val="edge"/>
          <c:yMode val="edge"/>
          <c:x val="0.15265266841644795"/>
          <c:y val="3.7036878864718181E-2"/>
        </c:manualLayout>
      </c:layout>
      <c:overlay val="0"/>
    </c:title>
    <c:autoTitleDeleted val="0"/>
    <c:plotArea>
      <c:layout>
        <c:manualLayout>
          <c:layoutTarget val="inner"/>
          <c:xMode val="edge"/>
          <c:yMode val="edge"/>
          <c:x val="0.27984157369439472"/>
          <c:y val="0.47897360191936261"/>
          <c:w val="0.68833069548526471"/>
          <c:h val="0.46729131894571957"/>
        </c:manualLayout>
      </c:layout>
      <c:barChart>
        <c:barDir val="bar"/>
        <c:grouping val="clustered"/>
        <c:varyColors val="0"/>
        <c:ser>
          <c:idx val="0"/>
          <c:order val="0"/>
          <c:tx>
            <c:strRef>
              <c:f>'08.Rekap_Eko,Sospol,Ikom'!$F$4</c:f>
              <c:strCache>
                <c:ptCount val="1"/>
                <c:pt idx="0">
                  <c:v>PRIA </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'08.Rekap_Eko,Sospol,Ikom'!$G$3:$I$3</c:f>
              <c:strCache>
                <c:ptCount val="3"/>
                <c:pt idx="0">
                  <c:v>MEMENUHI SYARAT </c:v>
                </c:pt>
                <c:pt idx="1">
                  <c:v>TIDAK MEMENUHI SYARAT</c:v>
                </c:pt>
                <c:pt idx="2">
                  <c:v>JUMLAH</c:v>
                </c:pt>
              </c:strCache>
            </c:strRef>
          </c:cat>
          <c:val>
            <c:numRef>
              <c:f>'08.Rekap_Eko,Sospol,Ikom'!$G$4:$I$4</c:f>
              <c:numCache>
                <c:formatCode>General</c:formatCode>
                <c:ptCount val="3"/>
                <c:pt idx="0">
                  <c:v>0</c:v>
                </c:pt>
                <c:pt idx="1">
                  <c:v>0</c:v>
                </c:pt>
                <c:pt idx="2">
                  <c:v>0</c:v>
                </c:pt>
              </c:numCache>
            </c:numRef>
          </c:val>
        </c:ser>
        <c:ser>
          <c:idx val="1"/>
          <c:order val="1"/>
          <c:tx>
            <c:strRef>
              <c:f>'08.Rekap_Eko,Sospol,Ikom'!$F$5</c:f>
              <c:strCache>
                <c:ptCount val="1"/>
                <c:pt idx="0">
                  <c:v>WANITA</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'08.Rekap_Eko,Sospol,Ikom'!$G$3:$I$3</c:f>
              <c:strCache>
                <c:ptCount val="3"/>
                <c:pt idx="0">
                  <c:v>MEMENUHI SYARAT </c:v>
                </c:pt>
                <c:pt idx="1">
                  <c:v>TIDAK MEMENUHI SYARAT</c:v>
                </c:pt>
                <c:pt idx="2">
                  <c:v>JUMLAH</c:v>
                </c:pt>
              </c:strCache>
            </c:strRef>
          </c:cat>
          <c:val>
            <c:numRef>
              <c:f>'08.Rekap_Eko,Sospol,Ikom'!$G$5:$I$5</c:f>
              <c:numCache>
                <c:formatCode>General</c:formatCode>
                <c:ptCount val="3"/>
                <c:pt idx="0">
                  <c:v>0</c:v>
                </c:pt>
                <c:pt idx="1">
                  <c:v>0</c:v>
                </c:pt>
                <c:pt idx="2">
                  <c:v>0</c:v>
                </c:pt>
              </c:numCache>
            </c:numRef>
          </c:val>
        </c:ser>
        <c:dLbls>
          <c:showLegendKey val="0"/>
          <c:showVal val="0"/>
          <c:showCatName val="0"/>
          <c:showSerName val="0"/>
          <c:showPercent val="0"/>
          <c:showBubbleSize val="0"/>
        </c:dLbls>
        <c:gapWidth val="150"/>
        <c:overlap val="-25"/>
        <c:axId val="344108032"/>
        <c:axId val="344122112"/>
      </c:barChart>
      <c:catAx>
        <c:axId val="344108032"/>
        <c:scaling>
          <c:orientation val="minMax"/>
        </c:scaling>
        <c:delete val="0"/>
        <c:axPos val="l"/>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44122112"/>
        <c:crosses val="autoZero"/>
        <c:auto val="1"/>
        <c:lblAlgn val="ctr"/>
        <c:lblOffset val="100"/>
        <c:noMultiLvlLbl val="0"/>
      </c:catAx>
      <c:valAx>
        <c:axId val="344122112"/>
        <c:scaling>
          <c:orientation val="minMax"/>
        </c:scaling>
        <c:delete val="1"/>
        <c:axPos val="b"/>
        <c:numFmt formatCode="General" sourceLinked="1"/>
        <c:majorTickMark val="out"/>
        <c:minorTickMark val="none"/>
        <c:tickLblPos val="nextTo"/>
        <c:crossAx val="344108032"/>
        <c:crosses val="autoZero"/>
        <c:crossBetween val="between"/>
      </c:valAx>
    </c:plotArea>
    <c:legend>
      <c:legendPos val="r"/>
      <c:layout>
        <c:manualLayout>
          <c:xMode val="edge"/>
          <c:yMode val="edge"/>
          <c:x val="0.37291732283464563"/>
          <c:y val="0.2135596779216157"/>
          <c:w val="0.25625043744531939"/>
          <c:h val="8.135593220338985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Tabel 9. Formasi listrik Elektro</a:t>
            </a:r>
          </a:p>
        </c:rich>
      </c:tx>
      <c:layout>
        <c:manualLayout>
          <c:xMode val="edge"/>
          <c:yMode val="edge"/>
          <c:x val="0.17297222222222222"/>
          <c:y val="3.2407491436451802E-2"/>
        </c:manualLayout>
      </c:layout>
      <c:overlay val="0"/>
    </c:title>
    <c:autoTitleDeleted val="0"/>
    <c:plotArea>
      <c:layout>
        <c:manualLayout>
          <c:layoutTarget val="inner"/>
          <c:xMode val="edge"/>
          <c:yMode val="edge"/>
          <c:x val="0.27947019867549666"/>
          <c:y val="0.35046848920928969"/>
          <c:w val="0.6887417218543046"/>
          <c:h val="0.59579643165579244"/>
        </c:manualLayout>
      </c:layout>
      <c:barChart>
        <c:barDir val="bar"/>
        <c:grouping val="clustered"/>
        <c:varyColors val="0"/>
        <c:ser>
          <c:idx val="0"/>
          <c:order val="0"/>
          <c:tx>
            <c:strRef>
              <c:f>'09.Rekap_Elektro'!$F$4</c:f>
              <c:strCache>
                <c:ptCount val="1"/>
                <c:pt idx="0">
                  <c:v>JENIS KELAMIN</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'09.Rekap_Elektro'!$G$3:$I$3</c:f>
              <c:numCache>
                <c:formatCode>General</c:formatCode>
                <c:ptCount val="3"/>
              </c:numCache>
            </c:numRef>
          </c:cat>
          <c:val>
            <c:numRef>
              <c:f>'09.Rekap_Elektro'!$G$4:$I$4</c:f>
              <c:numCache>
                <c:formatCode>General</c:formatCode>
                <c:ptCount val="3"/>
                <c:pt idx="0">
                  <c:v>0</c:v>
                </c:pt>
                <c:pt idx="1">
                  <c:v>0</c:v>
                </c:pt>
                <c:pt idx="2">
                  <c:v>0</c:v>
                </c:pt>
              </c:numCache>
            </c:numRef>
          </c:val>
        </c:ser>
        <c:ser>
          <c:idx val="1"/>
          <c:order val="1"/>
          <c:tx>
            <c:strRef>
              <c:f>'09.Rekap_Elektro'!$F$5</c:f>
              <c:strCache>
                <c:ptCount val="1"/>
                <c:pt idx="0">
                  <c:v>PRIA </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'09.Rekap_Elektro'!$G$3:$I$3</c:f>
              <c:numCache>
                <c:formatCode>General</c:formatCode>
                <c:ptCount val="3"/>
              </c:numCache>
            </c:numRef>
          </c:cat>
          <c:val>
            <c:numRef>
              <c:f>'09.Rekap_Elektro'!$G$5:$I$5</c:f>
              <c:numCache>
                <c:formatCode>General</c:formatCode>
                <c:ptCount val="3"/>
                <c:pt idx="0">
                  <c:v>0</c:v>
                </c:pt>
                <c:pt idx="1">
                  <c:v>0</c:v>
                </c:pt>
                <c:pt idx="2">
                  <c:v>0</c:v>
                </c:pt>
              </c:numCache>
            </c:numRef>
          </c:val>
        </c:ser>
        <c:dLbls>
          <c:showLegendKey val="0"/>
          <c:showVal val="0"/>
          <c:showCatName val="0"/>
          <c:showSerName val="0"/>
          <c:showPercent val="0"/>
          <c:showBubbleSize val="0"/>
        </c:dLbls>
        <c:gapWidth val="150"/>
        <c:overlap val="-25"/>
        <c:axId val="334502528"/>
        <c:axId val="334512512"/>
      </c:barChart>
      <c:catAx>
        <c:axId val="334502528"/>
        <c:scaling>
          <c:orientation val="minMax"/>
        </c:scaling>
        <c:delete val="0"/>
        <c:axPos val="l"/>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34512512"/>
        <c:crosses val="autoZero"/>
        <c:auto val="1"/>
        <c:lblAlgn val="ctr"/>
        <c:lblOffset val="100"/>
        <c:noMultiLvlLbl val="0"/>
      </c:catAx>
      <c:valAx>
        <c:axId val="334512512"/>
        <c:scaling>
          <c:orientation val="minMax"/>
        </c:scaling>
        <c:delete val="1"/>
        <c:axPos val="b"/>
        <c:numFmt formatCode="General" sourceLinked="1"/>
        <c:majorTickMark val="out"/>
        <c:minorTickMark val="none"/>
        <c:tickLblPos val="nextTo"/>
        <c:crossAx val="334502528"/>
        <c:crosses val="autoZero"/>
        <c:crossBetween val="between"/>
      </c:valAx>
    </c:plotArea>
    <c:legend>
      <c:legendPos val="r"/>
      <c:layout>
        <c:manualLayout>
          <c:xMode val="edge"/>
          <c:yMode val="edge"/>
          <c:x val="0.37291732283464563"/>
          <c:y val="0.14237323724364964"/>
          <c:w val="0.25625043744531939"/>
          <c:h val="8.1355932203389825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19050</xdr:colOff>
      <xdr:row>8</xdr:row>
      <xdr:rowOff>28575</xdr:rowOff>
    </xdr:from>
    <xdr:to>
      <xdr:col>10</xdr:col>
      <xdr:colOff>47625</xdr:colOff>
      <xdr:row>22</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9525</xdr:colOff>
      <xdr:row>6</xdr:row>
      <xdr:rowOff>104775</xdr:rowOff>
    </xdr:from>
    <xdr:to>
      <xdr:col>9</xdr:col>
      <xdr:colOff>19050</xdr:colOff>
      <xdr:row>20</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581025</xdr:colOff>
      <xdr:row>8</xdr:row>
      <xdr:rowOff>142875</xdr:rowOff>
    </xdr:from>
    <xdr:to>
      <xdr:col>9</xdr:col>
      <xdr:colOff>76200</xdr:colOff>
      <xdr:row>23</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6</xdr:col>
      <xdr:colOff>581025</xdr:colOff>
      <xdr:row>8</xdr:row>
      <xdr:rowOff>180975</xdr:rowOff>
    </xdr:from>
    <xdr:to>
      <xdr:col>12</xdr:col>
      <xdr:colOff>0</xdr:colOff>
      <xdr:row>19</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5</xdr:col>
      <xdr:colOff>47625</xdr:colOff>
      <xdr:row>8</xdr:row>
      <xdr:rowOff>171450</xdr:rowOff>
    </xdr:from>
    <xdr:to>
      <xdr:col>9</xdr:col>
      <xdr:colOff>19050</xdr:colOff>
      <xdr:row>23</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7</xdr:col>
      <xdr:colOff>590550</xdr:colOff>
      <xdr:row>7</xdr:row>
      <xdr:rowOff>66675</xdr:rowOff>
    </xdr:from>
    <xdr:to>
      <xdr:col>13</xdr:col>
      <xdr:colOff>574675</xdr:colOff>
      <xdr:row>21</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6</xdr:col>
      <xdr:colOff>552450</xdr:colOff>
      <xdr:row>7</xdr:row>
      <xdr:rowOff>152400</xdr:rowOff>
    </xdr:from>
    <xdr:to>
      <xdr:col>11</xdr:col>
      <xdr:colOff>485775</xdr:colOff>
      <xdr:row>21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7</xdr:col>
      <xdr:colOff>38100</xdr:colOff>
      <xdr:row>8</xdr:row>
      <xdr:rowOff>95250</xdr:rowOff>
    </xdr:from>
    <xdr:to>
      <xdr:col>11</xdr:col>
      <xdr:colOff>38100</xdr:colOff>
      <xdr:row>20</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352425</xdr:colOff>
      <xdr:row>7</xdr:row>
      <xdr:rowOff>152400</xdr:rowOff>
    </xdr:from>
    <xdr:to>
      <xdr:col>9</xdr:col>
      <xdr:colOff>495300</xdr:colOff>
      <xdr:row>18</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6</xdr:col>
      <xdr:colOff>191620</xdr:colOff>
      <xdr:row>6</xdr:row>
      <xdr:rowOff>78441</xdr:rowOff>
    </xdr:from>
    <xdr:to>
      <xdr:col>11</xdr:col>
      <xdr:colOff>40341</xdr:colOff>
      <xdr:row>20</xdr:row>
      <xdr:rowOff>154641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6</xdr:col>
      <xdr:colOff>9525</xdr:colOff>
      <xdr:row>8</xdr:row>
      <xdr:rowOff>9525</xdr:rowOff>
    </xdr:from>
    <xdr:to>
      <xdr:col>10</xdr:col>
      <xdr:colOff>57150</xdr:colOff>
      <xdr:row>22</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133350</xdr:colOff>
      <xdr:row>11</xdr:row>
      <xdr:rowOff>28575</xdr:rowOff>
    </xdr:from>
    <xdr:to>
      <xdr:col>8</xdr:col>
      <xdr:colOff>542925</xdr:colOff>
      <xdr:row>22</xdr:row>
      <xdr:rowOff>104775</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5</xdr:col>
      <xdr:colOff>590550</xdr:colOff>
      <xdr:row>8</xdr:row>
      <xdr:rowOff>28575</xdr:rowOff>
    </xdr:from>
    <xdr:to>
      <xdr:col>10</xdr:col>
      <xdr:colOff>28575</xdr:colOff>
      <xdr:row>22</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5</xdr:col>
      <xdr:colOff>590550</xdr:colOff>
      <xdr:row>7</xdr:row>
      <xdr:rowOff>114300</xdr:rowOff>
    </xdr:from>
    <xdr:to>
      <xdr:col>10</xdr:col>
      <xdr:colOff>161925</xdr:colOff>
      <xdr:row>21</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5</xdr:col>
      <xdr:colOff>581025</xdr:colOff>
      <xdr:row>7</xdr:row>
      <xdr:rowOff>180975</xdr:rowOff>
    </xdr:from>
    <xdr:to>
      <xdr:col>10</xdr:col>
      <xdr:colOff>19050</xdr:colOff>
      <xdr:row>22</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6</xdr:col>
      <xdr:colOff>28575</xdr:colOff>
      <xdr:row>6</xdr:row>
      <xdr:rowOff>171450</xdr:rowOff>
    </xdr:from>
    <xdr:to>
      <xdr:col>10</xdr:col>
      <xdr:colOff>123825</xdr:colOff>
      <xdr:row>19</xdr:row>
      <xdr:rowOff>161925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5</xdr:col>
      <xdr:colOff>28575</xdr:colOff>
      <xdr:row>7</xdr:row>
      <xdr:rowOff>38100</xdr:rowOff>
    </xdr:from>
    <xdr:to>
      <xdr:col>9</xdr:col>
      <xdr:colOff>9525</xdr:colOff>
      <xdr:row>21</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5</xdr:col>
      <xdr:colOff>200025</xdr:colOff>
      <xdr:row>8</xdr:row>
      <xdr:rowOff>9525</xdr:rowOff>
    </xdr:from>
    <xdr:to>
      <xdr:col>9</xdr:col>
      <xdr:colOff>133350</xdr:colOff>
      <xdr:row>16</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4</xdr:col>
      <xdr:colOff>590550</xdr:colOff>
      <xdr:row>8</xdr:row>
      <xdr:rowOff>180975</xdr:rowOff>
    </xdr:from>
    <xdr:to>
      <xdr:col>8</xdr:col>
      <xdr:colOff>581025</xdr:colOff>
      <xdr:row>16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5</xdr:col>
      <xdr:colOff>561975</xdr:colOff>
      <xdr:row>12</xdr:row>
      <xdr:rowOff>0</xdr:rowOff>
    </xdr:from>
    <xdr:to>
      <xdr:col>10</xdr:col>
      <xdr:colOff>47625</xdr:colOff>
      <xdr:row>26</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5</xdr:col>
      <xdr:colOff>533400</xdr:colOff>
      <xdr:row>11</xdr:row>
      <xdr:rowOff>142875</xdr:rowOff>
    </xdr:from>
    <xdr:to>
      <xdr:col>10</xdr:col>
      <xdr:colOff>85725</xdr:colOff>
      <xdr:row>25</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152400</xdr:colOff>
      <xdr:row>13</xdr:row>
      <xdr:rowOff>161925</xdr:rowOff>
    </xdr:from>
    <xdr:to>
      <xdr:col>12</xdr:col>
      <xdr:colOff>457200</xdr:colOff>
      <xdr:row>28</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600075</xdr:colOff>
      <xdr:row>8</xdr:row>
      <xdr:rowOff>161925</xdr:rowOff>
    </xdr:from>
    <xdr:to>
      <xdr:col>9</xdr:col>
      <xdr:colOff>476250</xdr:colOff>
      <xdr:row>23</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638175</xdr:colOff>
      <xdr:row>7</xdr:row>
      <xdr:rowOff>28575</xdr:rowOff>
    </xdr:from>
    <xdr:to>
      <xdr:col>11</xdr:col>
      <xdr:colOff>238125</xdr:colOff>
      <xdr:row>21</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866775</xdr:colOff>
      <xdr:row>7</xdr:row>
      <xdr:rowOff>161925</xdr:rowOff>
    </xdr:from>
    <xdr:to>
      <xdr:col>8</xdr:col>
      <xdr:colOff>561975</xdr:colOff>
      <xdr:row>22</xdr:row>
      <xdr:rowOff>47625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1047750</xdr:colOff>
      <xdr:row>7</xdr:row>
      <xdr:rowOff>57150</xdr:rowOff>
    </xdr:from>
    <xdr:to>
      <xdr:col>10</xdr:col>
      <xdr:colOff>323850</xdr:colOff>
      <xdr:row>21</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38100</xdr:colOff>
      <xdr:row>6</xdr:row>
      <xdr:rowOff>0</xdr:rowOff>
    </xdr:from>
    <xdr:to>
      <xdr:col>9</xdr:col>
      <xdr:colOff>28575</xdr:colOff>
      <xdr:row>18</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190500</xdr:colOff>
      <xdr:row>7</xdr:row>
      <xdr:rowOff>38100</xdr:rowOff>
    </xdr:from>
    <xdr:to>
      <xdr:col>8</xdr:col>
      <xdr:colOff>876300</xdr:colOff>
      <xdr:row>21</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485775</xdr:colOff>
      <xdr:row>8</xdr:row>
      <xdr:rowOff>114300</xdr:rowOff>
    </xdr:from>
    <xdr:to>
      <xdr:col>9</xdr:col>
      <xdr:colOff>57150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ewi\03_PENDIDIKAN\Univ.%20KHAIRUN\@PUSPSIKO%20UNKHAIR\PSIKOTES%20PUSPSIKO\Psikotest_Ten%20Kontrak%20Unkhair\PUSPSIKO%20akhir\analisis%20lembar_TK-e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Eselon,%20III%20&amp;%20IV%20Unkhair\Asesmen%20Morotai\finis\dari%201-20%20dan%2025-33\27.%20analisis%20Gizi-a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Eselon,%20III%20&amp;%20IV%20Unkhair\Asesmen%20Morotai\finis\dari%201-20%20dan%2025-33\28.%20analisis%20Ortotik%20(TDK%20ADA%20PELAMAR).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Eselon,%20III%20&amp;%20IV%20Unkhair\Asesmen%20Morotai\finis\dari%201-20%20dan%2025-33\29.%20analisis%20Fisioterapi-ad.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DHAAA%20BACKUP/03_PENDIDIKAN/Univ.%20KHAIRUN/@PUSPSIKO%20UNKHAIR/PSIKOTES%20PUSPSIKO/Keg-Asesmen%20Honorer%20Morotai1/HASIL%20MOROTAI/Analisis%20S1%20Revisi/31.%20analisis%20Kesmas-a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ewi\03_PENDIDIKAN\Univ.%20KHAIRUN\@PUSPSIKO%20UNKHAIR\PSIKOTES%20PUSPSIKO\Psikotest_Ten%20Kontrak%20Unkhair\PUSPSIKO%20akhir\analisis%20lembar_TK-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DHAAA%20BACKUP/03_PENDIDIKAN/Univ.%20KHAIRUN/@PUSPSIKO%20UNKHAIR/PSIKOTES%20PUSPSIKO/Keg-Asesmen%20Honorer%20Morotai1/HASIL%20MOROTAI/Analisis%20S1%20Revisi/04.%20analisis%20Guru%20IPA-a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DHAAA%20BACKUP/03_PENDIDIKAN/Univ.%20KHAIRUN/@PUSPSIKO%20UNKHAIR/PSIKOTES%20PUSPSIKO/Keg-Asesmen%20Honorer%20Morotai1/HASIL%20MOROTAI/Analisis%20S1%20Revisi/08.%20analisis%20D3S1%20Eko%20Sospol%20Ikom.%20ad%20xlsx.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lenovo\AppData\Local\Temp\Analisis%20S1%20Revised\09.%20analisis%20Listrik%20Elektro.%20ad%20xlsx.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lenovo\AppData\Local\Temp\Analisis%20S1%20Revised\11.%20analisis%20T%20Ling_Man%20Ling.%20ad%20xlsx.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lenovo\AppData\Local\Temp\Analisis%20S1%20Revised\15.%20analisis%20Planologi.%20ad%20xlsx.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Eselon,%20III%20&amp;%20IV%20Unkhair\Asesmen%20Morotai\finis\dari%201-20%20dan%2025-33\25.%20analisis%20Elektro%20medis-a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Eselon,%20III%20&amp;%20IV%20Unkhair\Asesmen%20Morotai\finis\dari%201-20%20dan%2025-33\26.%20analisis%20T%20Tranf%20Darah%20(TIDAK%20ADA%20PELAM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TES"/>
      <sheetName val="NORMA"/>
      <sheetName val="PSIKOGRAM"/>
      <sheetName val="REKAPITULASI"/>
      <sheetName val="URAIAN"/>
      <sheetName val="Sheet1"/>
      <sheetName val="RANGKING"/>
    </sheetNames>
    <sheetDataSet>
      <sheetData sheetId="0" refreshError="1">
        <row r="7">
          <cell r="A7" t="str">
            <v xml:space="preserve">NO </v>
          </cell>
        </row>
        <row r="9">
          <cell r="A9">
            <v>1</v>
          </cell>
          <cell r="B9" t="str">
            <v>Abdi Syawal, SH</v>
          </cell>
          <cell r="C9" t="str">
            <v>Gafi, 05 April 1982</v>
          </cell>
          <cell r="D9" t="str">
            <v>S1</v>
          </cell>
          <cell r="E9">
            <v>6</v>
          </cell>
          <cell r="F9">
            <v>4</v>
          </cell>
          <cell r="G9">
            <v>7</v>
          </cell>
          <cell r="H9">
            <v>2</v>
          </cell>
          <cell r="I9">
            <v>1</v>
          </cell>
          <cell r="J9">
            <v>0</v>
          </cell>
          <cell r="K9">
            <v>8</v>
          </cell>
          <cell r="L9">
            <v>7</v>
          </cell>
          <cell r="M9">
            <v>5</v>
          </cell>
          <cell r="N9">
            <v>141</v>
          </cell>
          <cell r="O9">
            <v>0</v>
          </cell>
          <cell r="P9">
            <v>5</v>
          </cell>
          <cell r="Q9">
            <v>4</v>
          </cell>
          <cell r="R9">
            <v>7</v>
          </cell>
          <cell r="S9">
            <v>5</v>
          </cell>
          <cell r="T9">
            <v>3</v>
          </cell>
          <cell r="U9">
            <v>6</v>
          </cell>
          <cell r="V9">
            <v>6</v>
          </cell>
          <cell r="W9">
            <v>7</v>
          </cell>
          <cell r="X9">
            <v>9</v>
          </cell>
          <cell r="Y9">
            <v>10</v>
          </cell>
          <cell r="Z9">
            <v>6</v>
          </cell>
          <cell r="AA9">
            <v>2</v>
          </cell>
          <cell r="AB9">
            <v>9</v>
          </cell>
          <cell r="AC9">
            <v>10</v>
          </cell>
          <cell r="AD9">
            <v>7</v>
          </cell>
          <cell r="AE9">
            <v>4</v>
          </cell>
          <cell r="AF9">
            <v>7</v>
          </cell>
          <cell r="AG9">
            <v>7</v>
          </cell>
          <cell r="AH9">
            <v>7</v>
          </cell>
          <cell r="AI9">
            <v>4</v>
          </cell>
          <cell r="AJ9">
            <v>5</v>
          </cell>
          <cell r="AK9">
            <v>5</v>
          </cell>
          <cell r="AL9">
            <v>5</v>
          </cell>
          <cell r="AM9">
            <v>2</v>
          </cell>
          <cell r="AN9">
            <v>2</v>
          </cell>
          <cell r="AO9">
            <v>5</v>
          </cell>
          <cell r="AP9">
            <v>5</v>
          </cell>
          <cell r="AQ9">
            <v>2</v>
          </cell>
          <cell r="AR9">
            <v>2</v>
          </cell>
          <cell r="AS9">
            <v>7</v>
          </cell>
          <cell r="AT9">
            <v>5</v>
          </cell>
          <cell r="AU9">
            <v>4</v>
          </cell>
          <cell r="AV9">
            <v>3</v>
          </cell>
          <cell r="AW9">
            <v>5</v>
          </cell>
          <cell r="AX9">
            <v>3</v>
          </cell>
          <cell r="AY9">
            <v>5</v>
          </cell>
          <cell r="AZ9">
            <v>8</v>
          </cell>
          <cell r="BA9">
            <v>10</v>
          </cell>
          <cell r="BB9">
            <v>7</v>
          </cell>
          <cell r="BC9">
            <v>6</v>
          </cell>
          <cell r="BD9">
            <v>8</v>
          </cell>
          <cell r="BE9">
            <v>5</v>
          </cell>
          <cell r="BF9">
            <v>5</v>
          </cell>
          <cell r="BG9">
            <v>12</v>
          </cell>
          <cell r="BH9">
            <v>7</v>
          </cell>
          <cell r="BI9">
            <v>8</v>
          </cell>
          <cell r="BJ9">
            <v>8</v>
          </cell>
          <cell r="BK9">
            <v>19</v>
          </cell>
          <cell r="BL9">
            <v>15</v>
          </cell>
          <cell r="BM9">
            <v>19</v>
          </cell>
          <cell r="BN9">
            <v>15</v>
          </cell>
          <cell r="BO9">
            <v>15</v>
          </cell>
          <cell r="BP9">
            <v>8</v>
          </cell>
          <cell r="BQ9">
            <v>12</v>
          </cell>
          <cell r="BR9">
            <v>7</v>
          </cell>
          <cell r="BS9">
            <v>15</v>
          </cell>
          <cell r="BT9">
            <v>12</v>
          </cell>
          <cell r="BU9">
            <v>19</v>
          </cell>
          <cell r="BV9">
            <v>12</v>
          </cell>
          <cell r="BW9">
            <v>10</v>
          </cell>
          <cell r="BX9">
            <v>16</v>
          </cell>
          <cell r="BY9">
            <v>13</v>
          </cell>
          <cell r="BZ9">
            <v>10</v>
          </cell>
          <cell r="CA9">
            <v>10</v>
          </cell>
          <cell r="CB9">
            <v>10</v>
          </cell>
          <cell r="CC9">
            <v>6</v>
          </cell>
          <cell r="CD9">
            <v>10</v>
          </cell>
          <cell r="CE9">
            <v>9</v>
          </cell>
          <cell r="CF9">
            <v>6</v>
          </cell>
          <cell r="CG9">
            <v>10</v>
          </cell>
          <cell r="CH9">
            <v>6</v>
          </cell>
          <cell r="CI9">
            <v>8</v>
          </cell>
          <cell r="CJ9">
            <v>13</v>
          </cell>
          <cell r="CK9">
            <v>12</v>
          </cell>
          <cell r="CL9">
            <v>10</v>
          </cell>
          <cell r="CM9">
            <v>4</v>
          </cell>
          <cell r="CN9">
            <v>6</v>
          </cell>
          <cell r="CO9">
            <v>9</v>
          </cell>
          <cell r="CP9">
            <v>12</v>
          </cell>
          <cell r="CQ9" t="str">
            <v>K</v>
          </cell>
          <cell r="CR9">
            <v>2</v>
          </cell>
          <cell r="CS9" t="str">
            <v>K</v>
          </cell>
          <cell r="CT9">
            <v>2</v>
          </cell>
          <cell r="CU9" t="str">
            <v>K</v>
          </cell>
          <cell r="CV9">
            <v>2</v>
          </cell>
          <cell r="CW9" t="str">
            <v>KS</v>
          </cell>
          <cell r="CX9">
            <v>-5</v>
          </cell>
          <cell r="CY9" t="str">
            <v>CB</v>
          </cell>
          <cell r="CZ9">
            <v>4</v>
          </cell>
          <cell r="DA9" t="str">
            <v>KS</v>
          </cell>
          <cell r="DB9">
            <v>-5</v>
          </cell>
          <cell r="DC9" t="str">
            <v>KS</v>
          </cell>
          <cell r="DD9">
            <v>-5</v>
          </cell>
          <cell r="DE9" t="str">
            <v>B</v>
          </cell>
          <cell r="DF9">
            <v>5</v>
          </cell>
          <cell r="DG9" t="str">
            <v>CB</v>
          </cell>
          <cell r="DH9">
            <v>4</v>
          </cell>
          <cell r="DI9" t="str">
            <v>C</v>
          </cell>
          <cell r="DJ9">
            <v>3</v>
          </cell>
          <cell r="DK9" t="str">
            <v>CB</v>
          </cell>
          <cell r="DL9">
            <v>4</v>
          </cell>
          <cell r="DM9" t="str">
            <v>B</v>
          </cell>
          <cell r="DN9">
            <v>5</v>
          </cell>
          <cell r="DO9" t="str">
            <v>K</v>
          </cell>
          <cell r="DP9">
            <v>2</v>
          </cell>
          <cell r="DQ9" t="str">
            <v>C</v>
          </cell>
          <cell r="DR9">
            <v>3</v>
          </cell>
          <cell r="DS9" t="str">
            <v>B</v>
          </cell>
          <cell r="DT9">
            <v>5</v>
          </cell>
          <cell r="DU9" t="str">
            <v>B</v>
          </cell>
          <cell r="DV9">
            <v>5</v>
          </cell>
          <cell r="DW9" t="str">
            <v>C</v>
          </cell>
          <cell r="DX9">
            <v>3</v>
          </cell>
          <cell r="DY9" t="str">
            <v>CB</v>
          </cell>
          <cell r="DZ9">
            <v>4</v>
          </cell>
          <cell r="EA9" t="str">
            <v>C</v>
          </cell>
          <cell r="EB9">
            <v>3</v>
          </cell>
          <cell r="EC9" t="str">
            <v>C</v>
          </cell>
          <cell r="ED9">
            <v>3</v>
          </cell>
          <cell r="EE9">
            <v>44</v>
          </cell>
          <cell r="EF9" t="str">
            <v>TIDAK DISARANKAN</v>
          </cell>
          <cell r="EH9" t="str">
            <v>Pelaksana Marketing Support</v>
          </cell>
          <cell r="EI9">
            <v>0</v>
          </cell>
          <cell r="EJ9">
            <v>1</v>
          </cell>
          <cell r="EK9" t="str">
            <v>Memenuhi Syarat</v>
          </cell>
          <cell r="EN9">
            <v>66</v>
          </cell>
          <cell r="EO9" t="str">
            <v>MS</v>
          </cell>
          <cell r="EP9">
            <v>30.414746543778804</v>
          </cell>
          <cell r="ER9">
            <v>18</v>
          </cell>
          <cell r="ES9">
            <v>8</v>
          </cell>
          <cell r="ET9" t="str">
            <v xml:space="preserve">Sdri. DIAH PUJI HASTUTI (DP) memiliki tingkat kecerdasan pada level rata-rata dengan skor IQ 103, dengan kemampuan menonjol pada daya tangkap dan kemampuan memori. Kemampuan berpikir logis serta keluasan wawasan pengetahuan juga menunjukkan taraf yang cukup baik. Sedangkan kemampuan lainnya, seperti fleksibilitas berpikir, kemampuan verbal serta kemampuan bekerja dengan angka menunjukkan taraf yang cukup. Namun pada aspek kemampuan visual spasial/ keruangan menunjukkan taraf yang agak kurang. </v>
          </cell>
          <cell r="EU9" t="str">
            <v xml:space="preserve">DP memiliki tempo/ kecepatan kerja yang tergolong baik dengan tingkat ketelitian dan kecermatan yang juga cukup baik. Ia cukup tekun, memiliki motivasi kerja yang cukup baik serta mampu bekerja dibawah tekanan atau target. DP memiliki pemikiran yang cukup terbuka, bersikap positif dalam menghadapi perubahan serta memiliki kemampuan peran kepemimpinan yang baik. Namun aspek loyalitas serta kemampuan mengontrol orang lain agak kurang. Ia juga lebih suka bekerja sendiri daripada bekerja dalam team. </v>
          </cell>
          <cell r="EV9" t="str">
            <v xml:space="preserve">DP memiliki stabilitas emosi yang cukup mantab dan matang, imaginatif, memiliki ide-ide kreatif dan inisiatif serta memiliki keprcayaan diri yang cukup tinggi. Pada aspek pengendalian diri dan penyesuaian diri juga menunjukkan kategori yang cukup baik. Aspek kemampuan interpersonal dalam menjalin hubungan sosial juga menunjukkan taraf yang baik, memiliki pergaulan yang luas dan mampu membangun hubungan yang hangat dan dekat. Namun di sisi lain, DP kurang mampu untuk menaruh kepercayaan terhadap orang lain, serta kurang memiliki kohesifitas/ kelekatan terhadap kelompok sehingga kurang bisa bekerja sama dalam team dan lebih menyukai untuk bekerja sendiri. </v>
          </cell>
          <cell r="EX9" t="str">
            <v>Berdasarkan analisa hasil pemeriksaan psikologi yang dilakukan, DP DISARANKAN untuk diterima menjadi staf karyawan BSM pada posisi Teller mapun Back Office</v>
          </cell>
          <cell r="FP9">
            <v>0</v>
          </cell>
        </row>
        <row r="10">
          <cell r="A10">
            <v>2</v>
          </cell>
          <cell r="B10" t="str">
            <v>Abdulrivai A. Rivky, S.Pt</v>
          </cell>
          <cell r="C10" t="str">
            <v>Ternate, 26 Februari 1983</v>
          </cell>
          <cell r="D10" t="str">
            <v>S1</v>
          </cell>
          <cell r="E10">
            <v>5</v>
          </cell>
          <cell r="F10">
            <v>6</v>
          </cell>
          <cell r="G10">
            <v>4</v>
          </cell>
          <cell r="H10">
            <v>5</v>
          </cell>
          <cell r="I10">
            <v>2</v>
          </cell>
          <cell r="J10">
            <v>2</v>
          </cell>
          <cell r="K10">
            <v>5</v>
          </cell>
          <cell r="L10">
            <v>8</v>
          </cell>
          <cell r="M10">
            <v>7</v>
          </cell>
          <cell r="AZ10">
            <v>7</v>
          </cell>
          <cell r="BA10">
            <v>9</v>
          </cell>
          <cell r="BB10">
            <v>7</v>
          </cell>
          <cell r="BC10">
            <v>7</v>
          </cell>
          <cell r="BD10">
            <v>8</v>
          </cell>
          <cell r="BE10">
            <v>4</v>
          </cell>
          <cell r="BF10">
            <v>10</v>
          </cell>
          <cell r="BG10">
            <v>13</v>
          </cell>
          <cell r="BH10">
            <v>5</v>
          </cell>
          <cell r="BI10">
            <v>12</v>
          </cell>
          <cell r="BJ10">
            <v>1</v>
          </cell>
          <cell r="BK10">
            <v>15</v>
          </cell>
          <cell r="BL10">
            <v>19</v>
          </cell>
          <cell r="BM10">
            <v>13</v>
          </cell>
          <cell r="BN10">
            <v>8</v>
          </cell>
          <cell r="BO10">
            <v>12</v>
          </cell>
          <cell r="BP10">
            <v>7</v>
          </cell>
          <cell r="BQ10">
            <v>15</v>
          </cell>
          <cell r="BR10">
            <v>8</v>
          </cell>
          <cell r="BS10">
            <v>20</v>
          </cell>
          <cell r="BT10">
            <v>12</v>
          </cell>
          <cell r="BU10">
            <v>17</v>
          </cell>
          <cell r="BV10">
            <v>8</v>
          </cell>
          <cell r="BW10">
            <v>8</v>
          </cell>
          <cell r="BX10">
            <v>16</v>
          </cell>
          <cell r="BY10">
            <v>9</v>
          </cell>
          <cell r="BZ10">
            <v>9</v>
          </cell>
          <cell r="CA10">
            <v>8</v>
          </cell>
          <cell r="CB10">
            <v>8</v>
          </cell>
          <cell r="CC10">
            <v>12</v>
          </cell>
          <cell r="CD10">
            <v>18</v>
          </cell>
          <cell r="CE10">
            <v>8</v>
          </cell>
          <cell r="CF10">
            <v>12</v>
          </cell>
          <cell r="CG10">
            <v>10</v>
          </cell>
          <cell r="CH10">
            <v>4</v>
          </cell>
          <cell r="CI10">
            <v>9</v>
          </cell>
          <cell r="CJ10">
            <v>10</v>
          </cell>
          <cell r="CK10">
            <v>9</v>
          </cell>
          <cell r="CL10">
            <v>13</v>
          </cell>
          <cell r="CM10">
            <v>4</v>
          </cell>
          <cell r="CN10">
            <v>13</v>
          </cell>
          <cell r="CO10" t="str">
            <v>`10</v>
          </cell>
          <cell r="CP10">
            <v>13</v>
          </cell>
          <cell r="CQ10" t="str">
            <v>K</v>
          </cell>
          <cell r="CR10">
            <v>2</v>
          </cell>
          <cell r="CS10" t="str">
            <v>K</v>
          </cell>
          <cell r="CT10">
            <v>2</v>
          </cell>
          <cell r="CU10" t="str">
            <v>K</v>
          </cell>
          <cell r="CV10">
            <v>2</v>
          </cell>
          <cell r="CW10" t="str">
            <v>K</v>
          </cell>
          <cell r="CX10">
            <v>2</v>
          </cell>
          <cell r="CY10" t="str">
            <v>C</v>
          </cell>
          <cell r="CZ10">
            <v>3</v>
          </cell>
          <cell r="DA10" t="str">
            <v>KS</v>
          </cell>
          <cell r="DB10">
            <v>-5</v>
          </cell>
          <cell r="DC10" t="str">
            <v>C</v>
          </cell>
          <cell r="DD10">
            <v>3</v>
          </cell>
          <cell r="DE10" t="str">
            <v>B</v>
          </cell>
          <cell r="DF10">
            <v>5</v>
          </cell>
          <cell r="DG10" t="str">
            <v>C</v>
          </cell>
          <cell r="DH10">
            <v>3</v>
          </cell>
          <cell r="DI10" t="str">
            <v>K</v>
          </cell>
          <cell r="DJ10">
            <v>2</v>
          </cell>
          <cell r="DK10" t="str">
            <v>B</v>
          </cell>
          <cell r="DL10">
            <v>5</v>
          </cell>
          <cell r="DM10" t="str">
            <v>B</v>
          </cell>
          <cell r="DN10">
            <v>5</v>
          </cell>
          <cell r="DO10" t="str">
            <v>KS</v>
          </cell>
          <cell r="DP10">
            <v>-5</v>
          </cell>
          <cell r="DQ10" t="str">
            <v>K</v>
          </cell>
          <cell r="DR10">
            <v>2</v>
          </cell>
          <cell r="DS10" t="str">
            <v>B</v>
          </cell>
          <cell r="DT10">
            <v>5</v>
          </cell>
          <cell r="DU10" t="str">
            <v>B</v>
          </cell>
          <cell r="DV10">
            <v>5</v>
          </cell>
          <cell r="DW10" t="str">
            <v>CB</v>
          </cell>
          <cell r="DX10">
            <v>4</v>
          </cell>
          <cell r="DY10" t="str">
            <v>C</v>
          </cell>
          <cell r="DZ10">
            <v>3</v>
          </cell>
          <cell r="EA10" t="str">
            <v>CB</v>
          </cell>
          <cell r="EB10">
            <v>4</v>
          </cell>
          <cell r="EC10" t="str">
            <v>C</v>
          </cell>
          <cell r="ED10">
            <v>3</v>
          </cell>
          <cell r="EE10">
            <v>50</v>
          </cell>
          <cell r="EF10" t="str">
            <v>DIPERTIMBANGKAN</v>
          </cell>
          <cell r="EH10" t="str">
            <v>Teller</v>
          </cell>
          <cell r="EI10" t="e">
            <v>#DIV/0!</v>
          </cell>
          <cell r="EJ10">
            <v>2</v>
          </cell>
          <cell r="EK10" t="str">
            <v>Tidak Memenuhi Syarat</v>
          </cell>
          <cell r="EN10">
            <v>48</v>
          </cell>
          <cell r="EO10" t="str">
            <v>DPT</v>
          </cell>
          <cell r="EP10">
            <v>22.119815668202765</v>
          </cell>
          <cell r="ER10">
            <v>40</v>
          </cell>
          <cell r="ES10">
            <v>16</v>
          </cell>
          <cell r="ET10" t="str">
            <v xml:space="preserve">Sdri. HAFNI (H)  memiliki tingkat kecerdasan pada level rata-rata dengan skor IQ 100. Kemampuan menonjol pada aspek spasial keruangan, sedangkan kemampuan verbal, fleksibilitas berkir, kemampuan berpikir logis serta bekerja dengan angka menunjukkan kategori yang cukup. Sedangkan keluasan wawasan pengetahuan, memori serta kemampuan berpikir abstrak pada kategori yang kurang. </v>
          </cell>
          <cell r="EU10" t="str">
            <v xml:space="preserve">H memiliki tempo/ kecepatan kerja yang agak lambat dengan tingkat kecermatan dan ketelitian yang juga agak kurang. Namun dalam bekerja ia cukup tekun dan berusaha untuk tidak menunda-nunda pekerjaannya. Namun keinginan untuk berhasil dalam pekerjaanya, kemampuan peran kepemimpinan pengambilan keputusan agak kurang. Kemampuan bekerja dalam bidang administrasi cukup baik terutama dalam pengorganisasian kerja dan ketertarikan untuk bekerja yang berkaitan dengan detil pekerjaan. Relasi sosialnya juga cukup luas namun kebutuhan untuk menjadi bagian dalam agak rendah, sehingga ia kurang bisa bekerjasama dalam bentuk team. </v>
          </cell>
          <cell r="EV10" t="str">
            <v xml:space="preserve">H memiliki tingkat kematangan emosi yang cukup baik, cukup tenang dalam menghadapi realita, santai dan tidak mudah frustasi. H juga memiliki kepekaan sosial yang cukup baik, suka menolong dan mampu menjalin hubungan sosial yang hangat. Namun aspek pengendalian diri agak kurang, ia cenderung lalai, sembrono dan kurang bisa menyelaraskan antara dorongan-dorongan dari dalam dirinya dengan norma yang berlaku. Ia juga kurang mandiri dan percaya diri. </v>
          </cell>
          <cell r="EX10" t="str">
            <v xml:space="preserve">Berdasarkan analisa hasil pemeriksaan psikologi yang dilakukan H masih dapat  DIPERTIMBANGKAN untuk diterima menjadi Staf Karyawan Bank Syariah Mandiri pada posisi Staf Administrasi Umum atau Customer Service dan tidak disarankan pada posisi Teller. </v>
          </cell>
          <cell r="FP10" t="e">
            <v>#DIV/0!</v>
          </cell>
        </row>
        <row r="11">
          <cell r="A11">
            <v>3</v>
          </cell>
          <cell r="B11" t="str">
            <v>Ahmad Yani Hadi, ST</v>
          </cell>
          <cell r="C11" t="str">
            <v>Tobelo, 30 Septmber 1988</v>
          </cell>
          <cell r="D11" t="str">
            <v>S1</v>
          </cell>
          <cell r="E11">
            <v>5</v>
          </cell>
          <cell r="F11">
            <v>12</v>
          </cell>
          <cell r="G11">
            <v>8</v>
          </cell>
          <cell r="H11">
            <v>10</v>
          </cell>
          <cell r="I11">
            <v>3</v>
          </cell>
          <cell r="J11">
            <v>5</v>
          </cell>
          <cell r="K11">
            <v>6</v>
          </cell>
          <cell r="L11">
            <v>12</v>
          </cell>
          <cell r="M11">
            <v>6</v>
          </cell>
          <cell r="AZ11">
            <v>9</v>
          </cell>
          <cell r="BA11">
            <v>10</v>
          </cell>
          <cell r="BB11">
            <v>9</v>
          </cell>
          <cell r="BC11">
            <v>7</v>
          </cell>
          <cell r="BD11">
            <v>10</v>
          </cell>
          <cell r="BE11">
            <v>9</v>
          </cell>
          <cell r="BF11">
            <v>10</v>
          </cell>
          <cell r="BG11">
            <v>13</v>
          </cell>
          <cell r="BH11">
            <v>1</v>
          </cell>
          <cell r="BI11">
            <v>15</v>
          </cell>
          <cell r="BJ11">
            <v>13</v>
          </cell>
          <cell r="BK11">
            <v>8</v>
          </cell>
          <cell r="BL11">
            <v>15</v>
          </cell>
          <cell r="BM11">
            <v>13</v>
          </cell>
          <cell r="BN11">
            <v>10</v>
          </cell>
          <cell r="BO11">
            <v>12</v>
          </cell>
          <cell r="BP11">
            <v>17</v>
          </cell>
          <cell r="BQ11">
            <v>7</v>
          </cell>
          <cell r="BR11">
            <v>12</v>
          </cell>
          <cell r="BS11">
            <v>17</v>
          </cell>
          <cell r="BT11">
            <v>13</v>
          </cell>
          <cell r="BU11">
            <v>13</v>
          </cell>
          <cell r="BV11">
            <v>15</v>
          </cell>
          <cell r="BW11">
            <v>13</v>
          </cell>
          <cell r="BX11">
            <v>13</v>
          </cell>
          <cell r="BY11">
            <v>13</v>
          </cell>
          <cell r="BZ11">
            <v>4</v>
          </cell>
          <cell r="CA11">
            <v>9</v>
          </cell>
          <cell r="CB11">
            <v>9</v>
          </cell>
          <cell r="CC11">
            <v>6</v>
          </cell>
          <cell r="CD11">
            <v>9</v>
          </cell>
          <cell r="CE11">
            <v>8</v>
          </cell>
          <cell r="CF11">
            <v>13</v>
          </cell>
          <cell r="CG11">
            <v>12</v>
          </cell>
          <cell r="CH11">
            <v>6</v>
          </cell>
          <cell r="CI11">
            <v>13</v>
          </cell>
          <cell r="CJ11">
            <v>10</v>
          </cell>
          <cell r="CK11">
            <v>9</v>
          </cell>
          <cell r="CL11">
            <v>9</v>
          </cell>
          <cell r="CM11">
            <v>9</v>
          </cell>
          <cell r="CN11">
            <v>12</v>
          </cell>
          <cell r="CO11">
            <v>6</v>
          </cell>
          <cell r="CP11">
            <v>9</v>
          </cell>
          <cell r="CQ11" t="str">
            <v>C</v>
          </cell>
          <cell r="CR11">
            <v>3</v>
          </cell>
          <cell r="CS11" t="str">
            <v>C</v>
          </cell>
          <cell r="CT11">
            <v>3</v>
          </cell>
          <cell r="CU11" t="str">
            <v>C</v>
          </cell>
          <cell r="CV11">
            <v>3</v>
          </cell>
          <cell r="CW11" t="str">
            <v>K</v>
          </cell>
          <cell r="CX11">
            <v>2</v>
          </cell>
          <cell r="CY11" t="str">
            <v>C</v>
          </cell>
          <cell r="CZ11">
            <v>3</v>
          </cell>
          <cell r="DA11" t="str">
            <v>C</v>
          </cell>
          <cell r="DB11">
            <v>3</v>
          </cell>
          <cell r="DC11" t="str">
            <v>C</v>
          </cell>
          <cell r="DD11">
            <v>3</v>
          </cell>
          <cell r="DE11" t="str">
            <v>B</v>
          </cell>
          <cell r="DF11">
            <v>5</v>
          </cell>
          <cell r="DG11" t="str">
            <v>C</v>
          </cell>
          <cell r="DH11">
            <v>3</v>
          </cell>
          <cell r="DI11" t="str">
            <v>B</v>
          </cell>
          <cell r="DJ11">
            <v>5</v>
          </cell>
          <cell r="DK11" t="str">
            <v>C</v>
          </cell>
          <cell r="DL11">
            <v>3</v>
          </cell>
          <cell r="DM11" t="str">
            <v>B</v>
          </cell>
          <cell r="DN11">
            <v>5</v>
          </cell>
          <cell r="DO11" t="str">
            <v>CB</v>
          </cell>
          <cell r="DP11">
            <v>4</v>
          </cell>
          <cell r="DQ11" t="str">
            <v>C</v>
          </cell>
          <cell r="DR11">
            <v>3</v>
          </cell>
          <cell r="DS11" t="str">
            <v>B</v>
          </cell>
          <cell r="DT11">
            <v>5</v>
          </cell>
          <cell r="DU11" t="str">
            <v>K</v>
          </cell>
          <cell r="DV11">
            <v>2</v>
          </cell>
          <cell r="DW11" t="str">
            <v>C</v>
          </cell>
          <cell r="DX11">
            <v>3</v>
          </cell>
          <cell r="DY11" t="str">
            <v>C</v>
          </cell>
          <cell r="DZ11">
            <v>3</v>
          </cell>
          <cell r="EA11" t="str">
            <v>CB</v>
          </cell>
          <cell r="EB11">
            <v>4</v>
          </cell>
          <cell r="EC11" t="str">
            <v>C</v>
          </cell>
          <cell r="ED11">
            <v>3</v>
          </cell>
          <cell r="EE11">
            <v>68</v>
          </cell>
          <cell r="EF11" t="str">
            <v>DISARANKAN</v>
          </cell>
          <cell r="EH11" t="str">
            <v>Teller</v>
          </cell>
          <cell r="EI11" t="e">
            <v>#DIV/0!</v>
          </cell>
          <cell r="EN11">
            <v>103</v>
          </cell>
          <cell r="EO11" t="str">
            <v>TMS</v>
          </cell>
          <cell r="EP11">
            <v>47.465437788018434</v>
          </cell>
          <cell r="ER11">
            <v>34</v>
          </cell>
          <cell r="ES11">
            <v>14</v>
          </cell>
          <cell r="ET11" t="str">
            <v>Sdri. JUNIARTI ALI (JA)  memiliki tingkat kecerdasan pada kategori rata-rata dengan skor IQ 98. Kemampuan verbal yang berkaitan dengan penggunaan konsep bahasa verbal, kemampuan berpikir analitis serta luas wawasan pengatahuan menunjukkan taraf yang cukup. Sedangkan kemampuan fleksibilitas dalam berpikir paling menonjol dibanding dengan kemampuan lainnya. Namun kemampuan berpikir logis, berpikir abstrak dan memori menunjukkan taraf yang agak kurang.</v>
          </cell>
          <cell r="EU11" t="str">
            <v xml:space="preserve">JA memiliki tempo/ kecepatan kerja yang agak lambat dengan tingkat ketelitian serta kecermatan tergolong cukup. Ia juga cukup tekun dalam menyelesaikan pekerjaannya, mampu memprtahankan performa kerja dalam jangka waktu yang relatif lama serta memiliki motivasi bekerja yang cukup tinggi. Namun peran kepemimpinan dan kemampuan mengontrol orang lain dalam kategori yang rendah. Ia juga kurang menyukai pekerjaan yang administratif serta yang tugas-tugas yang detail dan bersifat konseptual teoritis. Relasi sosial cukup luas, mampu menjalin hubungan yang dekat dan hangat namun keinginan ungtuk menjadi bagian dalam kelompoknya agak rendah. </v>
          </cell>
          <cell r="EV11" t="str">
            <v>JA memiliki stabilitas emosi yang cukup mantab, gigih, keras hati serta memiliki ambisi yang cukup tinggi untuk bersaing. Namun ambisinya yang tinggi tersebuut kadang membuatnya tegang, frustasi dan menimbulkan kecemasan  yang agak tinggi. Ia juga kurang menyukai terhadap perubahan, serta agak lambat dalam proses penyesuaian diri denga lingkungan barunya. Pada aspek penyesuaian diri menunjukkan taraf yang relatif baik, ia mampu menerapkan norma yan berlaku, taat aturan, cukup cerdik serta banyak akal.</v>
          </cell>
          <cell r="EX11" t="str">
            <v>Berdasarkan analisa hasil pemeriksaan psikologi yang dilakukan, JA TIDAK DISARANKAN untuk menjadi karyawan Bank Syariah Mandiri Cab, Ternate.</v>
          </cell>
          <cell r="FP11" t="e">
            <v>#DIV/0!</v>
          </cell>
        </row>
        <row r="12">
          <cell r="A12">
            <v>4</v>
          </cell>
          <cell r="B12" t="str">
            <v>Amalia S. Puspita Sari, S.Si</v>
          </cell>
          <cell r="C12" t="str">
            <v>Kediri, 30 November 1988</v>
          </cell>
          <cell r="D12" t="str">
            <v>S1</v>
          </cell>
          <cell r="E12">
            <v>11</v>
          </cell>
          <cell r="F12">
            <v>8</v>
          </cell>
          <cell r="G12">
            <v>12</v>
          </cell>
          <cell r="H12">
            <v>12</v>
          </cell>
          <cell r="I12">
            <v>15</v>
          </cell>
          <cell r="J12">
            <v>8</v>
          </cell>
          <cell r="K12">
            <v>14</v>
          </cell>
          <cell r="L12">
            <v>15</v>
          </cell>
          <cell r="M12">
            <v>10</v>
          </cell>
          <cell r="AZ12">
            <v>12</v>
          </cell>
          <cell r="BA12">
            <v>12</v>
          </cell>
          <cell r="BB12">
            <v>13</v>
          </cell>
          <cell r="BC12">
            <v>10</v>
          </cell>
          <cell r="BD12">
            <v>11</v>
          </cell>
          <cell r="BE12">
            <v>11</v>
          </cell>
          <cell r="BF12">
            <v>10</v>
          </cell>
          <cell r="BG12">
            <v>15</v>
          </cell>
          <cell r="BH12">
            <v>8</v>
          </cell>
          <cell r="BI12">
            <v>15</v>
          </cell>
          <cell r="BJ12">
            <v>8</v>
          </cell>
          <cell r="BK12">
            <v>10</v>
          </cell>
          <cell r="BL12">
            <v>15</v>
          </cell>
          <cell r="BM12">
            <v>10</v>
          </cell>
          <cell r="BN12">
            <v>8</v>
          </cell>
          <cell r="BO12">
            <v>17</v>
          </cell>
          <cell r="BP12">
            <v>4</v>
          </cell>
          <cell r="BQ12">
            <v>10</v>
          </cell>
          <cell r="BR12">
            <v>12</v>
          </cell>
          <cell r="BS12">
            <v>7</v>
          </cell>
          <cell r="BT12">
            <v>15</v>
          </cell>
          <cell r="BU12">
            <v>13</v>
          </cell>
          <cell r="BV12">
            <v>12</v>
          </cell>
          <cell r="BW12">
            <v>6</v>
          </cell>
          <cell r="BX12">
            <v>10</v>
          </cell>
          <cell r="BY12">
            <v>8</v>
          </cell>
          <cell r="BZ12">
            <v>4</v>
          </cell>
          <cell r="CA12">
            <v>9</v>
          </cell>
          <cell r="CB12">
            <v>13</v>
          </cell>
          <cell r="CC12">
            <v>10</v>
          </cell>
          <cell r="CD12">
            <v>8</v>
          </cell>
          <cell r="CE12">
            <v>12</v>
          </cell>
          <cell r="CF12">
            <v>10</v>
          </cell>
          <cell r="CG12">
            <v>8</v>
          </cell>
          <cell r="CH12">
            <v>14</v>
          </cell>
          <cell r="CI12">
            <v>10</v>
          </cell>
          <cell r="CJ12">
            <v>10</v>
          </cell>
          <cell r="CK12">
            <v>9</v>
          </cell>
          <cell r="CL12">
            <v>14</v>
          </cell>
          <cell r="CM12">
            <v>10</v>
          </cell>
          <cell r="CN12">
            <v>10</v>
          </cell>
          <cell r="CO12">
            <v>6</v>
          </cell>
          <cell r="CP12">
            <v>9</v>
          </cell>
          <cell r="CQ12" t="str">
            <v>CB</v>
          </cell>
          <cell r="CR12">
            <v>4</v>
          </cell>
          <cell r="CS12" t="str">
            <v>CB</v>
          </cell>
          <cell r="CT12">
            <v>4</v>
          </cell>
          <cell r="CU12" t="str">
            <v>C</v>
          </cell>
          <cell r="CV12">
            <v>3</v>
          </cell>
          <cell r="CW12" t="str">
            <v>C</v>
          </cell>
          <cell r="CX12">
            <v>3</v>
          </cell>
          <cell r="CY12" t="str">
            <v>C</v>
          </cell>
          <cell r="CZ12">
            <v>3</v>
          </cell>
          <cell r="DA12" t="str">
            <v>C</v>
          </cell>
          <cell r="DB12">
            <v>3</v>
          </cell>
          <cell r="DC12" t="str">
            <v>C</v>
          </cell>
          <cell r="DD12">
            <v>3</v>
          </cell>
          <cell r="DE12" t="str">
            <v>CB</v>
          </cell>
          <cell r="DF12">
            <v>4</v>
          </cell>
          <cell r="DG12" t="str">
            <v>C</v>
          </cell>
          <cell r="DH12">
            <v>3</v>
          </cell>
          <cell r="DI12" t="str">
            <v>C</v>
          </cell>
          <cell r="DJ12">
            <v>3</v>
          </cell>
          <cell r="DK12" t="str">
            <v>C</v>
          </cell>
          <cell r="DL12">
            <v>3</v>
          </cell>
          <cell r="DM12" t="str">
            <v>C</v>
          </cell>
          <cell r="DN12">
            <v>3</v>
          </cell>
          <cell r="DO12" t="str">
            <v>C</v>
          </cell>
          <cell r="DP12">
            <v>3</v>
          </cell>
          <cell r="DQ12" t="str">
            <v>C</v>
          </cell>
          <cell r="DR12">
            <v>3</v>
          </cell>
          <cell r="DS12" t="str">
            <v>CB</v>
          </cell>
          <cell r="DT12">
            <v>4</v>
          </cell>
          <cell r="DU12" t="str">
            <v>B</v>
          </cell>
          <cell r="DV12">
            <v>5</v>
          </cell>
          <cell r="DW12" t="str">
            <v>C</v>
          </cell>
          <cell r="DX12">
            <v>3</v>
          </cell>
          <cell r="DY12" t="str">
            <v>CB</v>
          </cell>
          <cell r="DZ12">
            <v>4</v>
          </cell>
          <cell r="EA12" t="str">
            <v>CB</v>
          </cell>
          <cell r="EB12">
            <v>4</v>
          </cell>
          <cell r="EC12" t="str">
            <v>B</v>
          </cell>
          <cell r="ED12">
            <v>5</v>
          </cell>
          <cell r="EE12">
            <v>70</v>
          </cell>
          <cell r="EF12" t="str">
            <v>DISARANKAN</v>
          </cell>
          <cell r="EH12" t="str">
            <v>Customer Service</v>
          </cell>
          <cell r="EI12" t="e">
            <v>#DIV/0!</v>
          </cell>
          <cell r="EN12">
            <v>32.39</v>
          </cell>
          <cell r="EO12" t="str">
            <v>TK</v>
          </cell>
          <cell r="ER12">
            <v>21</v>
          </cell>
          <cell r="ES12">
            <v>9</v>
          </cell>
          <cell r="ET12" t="str">
            <v>Sdri. FITRIA KABAKORAN (FK) memiliki tingkat kecerdasan pada level rata-rata dengan skor IQ 109. Kemampuan menonjol pada kemampuan spasial keruangan, sedangkan kemampuan berpikir logis dan analisa sintesa juga menunjukkan taraf yang cukup baik. Kemampuan verbal, fleksibilitas dalam berpikir serta kemampuan memori menunjukkan taraf yang cukup. Namun kemampuan berpikir abstrak yang berkaitan dengan penggunaan ide-ide pikiran menunjukkan taraf yang agak kurang.</v>
          </cell>
          <cell r="EU12" t="str">
            <v>FK memiliki tempo/ kecepatan kerja dalam kategori yang cukup baik dengan tingkat kecermatan dan ketelitian pada kategori cukup. Kemampuan bekerja dalam bidang administratif terutama dalam pengorganisasian kerja cukup bagus, namun ketekunan motivasi kerja dan loyalitas agak kurang. Penyesuaian diri dalam lingkungan kerja relatif baik, berpkiran terbuka serta positif dalam menyikapi perubahan.</v>
          </cell>
          <cell r="EV12" t="str">
            <v xml:space="preserve">FK memiliki tingkat stabilitas emosi yang cukup mantab, tenang serta mampu mengontrol dorongan emosinya. Ia juga cukup realistis serta percaya diri. FK  mampu untuk membangun kepercayaan terhadap orang lain, mempunyai lingkungan pergaulan yang luas serta cukup mampu bekerjasama dalam team. Pada aspek pengendalian diri relatif kurang, ia kurang mampu mengendalikan dorongan dalam dirinya untuk diselaraskan dengan norma yang berklaku, lalai serta sembrono. </v>
          </cell>
          <cell r="EX12" t="str">
            <v>Berdasarkan analisa hasi pemeriksaan psikologi yang dilakukan FK DISARANKAN untuk diterima pada posisi CUSTOMER SERVICE atau STAF ADMIN. .</v>
          </cell>
          <cell r="FP12" t="e">
            <v>#DIV/0!</v>
          </cell>
        </row>
        <row r="13">
          <cell r="A13">
            <v>5</v>
          </cell>
          <cell r="B13" t="str">
            <v>Arisandi Alim, S.Pd</v>
          </cell>
          <cell r="C13" t="str">
            <v>Makian, 24 April 1988</v>
          </cell>
          <cell r="D13" t="str">
            <v>S1</v>
          </cell>
          <cell r="E13">
            <v>3</v>
          </cell>
          <cell r="F13">
            <v>3</v>
          </cell>
          <cell r="G13">
            <v>4</v>
          </cell>
          <cell r="H13">
            <v>1</v>
          </cell>
          <cell r="I13">
            <v>1</v>
          </cell>
          <cell r="J13">
            <v>0</v>
          </cell>
          <cell r="K13">
            <v>4</v>
          </cell>
          <cell r="L13">
            <v>3</v>
          </cell>
          <cell r="M13">
            <v>8</v>
          </cell>
          <cell r="AZ13">
            <v>6</v>
          </cell>
          <cell r="BA13">
            <v>8</v>
          </cell>
          <cell r="BB13">
            <v>7</v>
          </cell>
          <cell r="BC13">
            <v>6</v>
          </cell>
          <cell r="BD13">
            <v>6</v>
          </cell>
          <cell r="BE13">
            <v>3</v>
          </cell>
          <cell r="BF13">
            <v>3</v>
          </cell>
          <cell r="BG13">
            <v>17</v>
          </cell>
          <cell r="BH13">
            <v>5</v>
          </cell>
          <cell r="BI13">
            <v>19</v>
          </cell>
          <cell r="BJ13">
            <v>8</v>
          </cell>
          <cell r="BK13">
            <v>17</v>
          </cell>
          <cell r="BL13">
            <v>19</v>
          </cell>
          <cell r="BM13">
            <v>19</v>
          </cell>
          <cell r="BN13">
            <v>12</v>
          </cell>
          <cell r="BO13">
            <v>8</v>
          </cell>
          <cell r="BP13">
            <v>4</v>
          </cell>
          <cell r="BQ13">
            <v>8</v>
          </cell>
          <cell r="BR13">
            <v>13</v>
          </cell>
          <cell r="BS13">
            <v>15</v>
          </cell>
          <cell r="BT13">
            <v>13</v>
          </cell>
          <cell r="BU13">
            <v>17</v>
          </cell>
          <cell r="BV13">
            <v>12</v>
          </cell>
          <cell r="BW13">
            <v>12</v>
          </cell>
          <cell r="BX13">
            <v>12</v>
          </cell>
          <cell r="BY13">
            <v>10</v>
          </cell>
          <cell r="BZ13">
            <v>10</v>
          </cell>
          <cell r="CA13">
            <v>10</v>
          </cell>
          <cell r="CB13">
            <v>12</v>
          </cell>
          <cell r="CC13">
            <v>10</v>
          </cell>
          <cell r="CD13">
            <v>13</v>
          </cell>
          <cell r="CE13">
            <v>9</v>
          </cell>
          <cell r="CF13">
            <v>8</v>
          </cell>
          <cell r="CG13">
            <v>9</v>
          </cell>
          <cell r="CH13">
            <v>9</v>
          </cell>
          <cell r="CI13">
            <v>6</v>
          </cell>
          <cell r="CJ13">
            <v>8</v>
          </cell>
          <cell r="CK13">
            <v>8</v>
          </cell>
          <cell r="CL13">
            <v>12</v>
          </cell>
          <cell r="CM13">
            <v>10</v>
          </cell>
          <cell r="CN13">
            <v>9</v>
          </cell>
          <cell r="CO13">
            <v>9</v>
          </cell>
          <cell r="CP13">
            <v>8</v>
          </cell>
          <cell r="CQ13" t="str">
            <v>KS</v>
          </cell>
          <cell r="CR13">
            <v>-5</v>
          </cell>
          <cell r="CS13" t="str">
            <v>K</v>
          </cell>
          <cell r="CT13">
            <v>2</v>
          </cell>
          <cell r="CU13" t="str">
            <v>KS</v>
          </cell>
          <cell r="CV13">
            <v>-5</v>
          </cell>
          <cell r="CW13" t="str">
            <v>KS</v>
          </cell>
          <cell r="CX13">
            <v>-5</v>
          </cell>
          <cell r="CY13" t="str">
            <v>K</v>
          </cell>
          <cell r="CZ13">
            <v>2</v>
          </cell>
          <cell r="DA13" t="str">
            <v>KS</v>
          </cell>
          <cell r="DB13">
            <v>-5</v>
          </cell>
          <cell r="DC13" t="str">
            <v>KS</v>
          </cell>
          <cell r="DD13">
            <v>-5</v>
          </cell>
          <cell r="DE13" t="str">
            <v>B</v>
          </cell>
          <cell r="DF13">
            <v>5</v>
          </cell>
          <cell r="DG13" t="str">
            <v>K</v>
          </cell>
          <cell r="DH13">
            <v>2</v>
          </cell>
          <cell r="DI13" t="str">
            <v>CB</v>
          </cell>
          <cell r="DJ13">
            <v>4</v>
          </cell>
          <cell r="DK13" t="str">
            <v>B</v>
          </cell>
          <cell r="DL13">
            <v>5</v>
          </cell>
          <cell r="DM13" t="str">
            <v>B</v>
          </cell>
          <cell r="DN13">
            <v>5</v>
          </cell>
          <cell r="DO13" t="str">
            <v>CB</v>
          </cell>
          <cell r="DP13">
            <v>4</v>
          </cell>
          <cell r="DQ13" t="str">
            <v>CB</v>
          </cell>
          <cell r="DR13">
            <v>4</v>
          </cell>
          <cell r="DS13" t="str">
            <v>CB</v>
          </cell>
          <cell r="DT13">
            <v>4</v>
          </cell>
          <cell r="DU13" t="str">
            <v>B</v>
          </cell>
          <cell r="DV13">
            <v>5</v>
          </cell>
          <cell r="DW13" t="str">
            <v>C</v>
          </cell>
          <cell r="DX13">
            <v>3</v>
          </cell>
          <cell r="DY13" t="str">
            <v>B</v>
          </cell>
          <cell r="DZ13">
            <v>5</v>
          </cell>
          <cell r="EA13" t="str">
            <v>C</v>
          </cell>
          <cell r="EB13">
            <v>3</v>
          </cell>
          <cell r="EC13" t="str">
            <v>CB</v>
          </cell>
          <cell r="ED13">
            <v>4</v>
          </cell>
          <cell r="EE13">
            <v>32</v>
          </cell>
          <cell r="EF13" t="str">
            <v>TIDAK DISARANKAN</v>
          </cell>
          <cell r="EI13" t="e">
            <v>#DIV/0!</v>
          </cell>
          <cell r="ET13" t="str">
            <v>Sdr. NAFIS DJALAL (ND) memiliki tingkat kecerdasan pada kategori di bawah rata-rata dengan skor IQ 78. Pada aspek luas wawasan pengetahuan, kemampuan pemahaman verbal serta kemampuan bekerja dengan angka sangat kurang. Fleksibilitas berpikir, kemampuan analisa sintesa, berpikir logis serta  momori juga relatif kurang. Sedangkan kemampuan spasial dan kerungan dalam kategori cukup.</v>
          </cell>
          <cell r="EU13" t="str">
            <v xml:space="preserve">Pada aspek  sikap kerja, ND memiliki tempo kerja yang lambat dan tingkat kecermatan ketelitian juga relatif kurang. Kemampuan bekerja dalam bidang administratif dan klerikal tergolong cukup, cukup tekun dan memiliki motivasi kerja yang relatif baik. Pada aspek peran kepemimpinan relatif kurang dan kurang mampu mengontrol orang lain serta. Ia memiliki relasi sosial yang cukup baik, mampu bekerjasama serta cukup loyal. </v>
          </cell>
          <cell r="EV13" t="str">
            <v xml:space="preserve">Pada aspek kepribadian, ia memiliki stabilitas emosi yang relatif baik, tenang, sederhana serta menerima apa adanya. Cenderung berani, menyukai tantangan, imajinatif berpikiran terbuka serta memiliki inisiatif yang cukup tinggi. </v>
          </cell>
          <cell r="EX13" t="str">
            <v>Berdasarkan analisa hasil pemeriksaan psikologi yang dilakukan, ND TIDAK DISARANKAN untuk menjadi karyawan Bank Syariah Mandiri Cab, Ternate.</v>
          </cell>
          <cell r="FP13" t="e">
            <v>#DIV/0!</v>
          </cell>
        </row>
        <row r="14">
          <cell r="A14">
            <v>6</v>
          </cell>
          <cell r="B14" t="str">
            <v>Arman A. Ibrahim, SH</v>
          </cell>
          <cell r="C14" t="str">
            <v>Ternate, 02 Februari</v>
          </cell>
          <cell r="D14" t="str">
            <v>S1</v>
          </cell>
          <cell r="E14">
            <v>3</v>
          </cell>
          <cell r="F14">
            <v>10</v>
          </cell>
          <cell r="G14">
            <v>6</v>
          </cell>
          <cell r="H14">
            <v>6</v>
          </cell>
          <cell r="I14">
            <v>1</v>
          </cell>
          <cell r="J14">
            <v>4</v>
          </cell>
          <cell r="K14">
            <v>2</v>
          </cell>
          <cell r="L14">
            <v>3</v>
          </cell>
          <cell r="M14">
            <v>6</v>
          </cell>
          <cell r="AZ14">
            <v>8</v>
          </cell>
          <cell r="BA14">
            <v>9</v>
          </cell>
          <cell r="BB14">
            <v>8</v>
          </cell>
          <cell r="BC14">
            <v>6</v>
          </cell>
          <cell r="BD14">
            <v>8</v>
          </cell>
          <cell r="BE14">
            <v>7</v>
          </cell>
          <cell r="BF14">
            <v>12</v>
          </cell>
          <cell r="BG14">
            <v>13</v>
          </cell>
          <cell r="BH14">
            <v>3</v>
          </cell>
          <cell r="BI14">
            <v>15</v>
          </cell>
          <cell r="BJ14">
            <v>7</v>
          </cell>
          <cell r="BK14">
            <v>12</v>
          </cell>
          <cell r="BL14">
            <v>15</v>
          </cell>
          <cell r="BM14">
            <v>10</v>
          </cell>
          <cell r="BN14">
            <v>13</v>
          </cell>
          <cell r="BO14">
            <v>10</v>
          </cell>
          <cell r="BP14">
            <v>12</v>
          </cell>
          <cell r="BQ14">
            <v>10</v>
          </cell>
          <cell r="BR14">
            <v>10</v>
          </cell>
          <cell r="BS14">
            <v>13</v>
          </cell>
          <cell r="BT14">
            <v>15</v>
          </cell>
          <cell r="BU14">
            <v>17</v>
          </cell>
          <cell r="BV14">
            <v>8</v>
          </cell>
          <cell r="BW14">
            <v>10</v>
          </cell>
          <cell r="BX14">
            <v>10</v>
          </cell>
          <cell r="BY14">
            <v>13</v>
          </cell>
          <cell r="BZ14">
            <v>8</v>
          </cell>
          <cell r="CA14">
            <v>9</v>
          </cell>
          <cell r="CB14">
            <v>12</v>
          </cell>
          <cell r="CC14">
            <v>8</v>
          </cell>
          <cell r="CD14">
            <v>6</v>
          </cell>
          <cell r="CE14">
            <v>8</v>
          </cell>
          <cell r="CF14">
            <v>9</v>
          </cell>
          <cell r="CG14">
            <v>13</v>
          </cell>
          <cell r="CH14">
            <v>8</v>
          </cell>
          <cell r="CI14">
            <v>10</v>
          </cell>
          <cell r="CJ14">
            <v>12</v>
          </cell>
          <cell r="CK14">
            <v>12</v>
          </cell>
          <cell r="CL14">
            <v>9</v>
          </cell>
          <cell r="CM14">
            <v>10</v>
          </cell>
          <cell r="CN14">
            <v>8</v>
          </cell>
          <cell r="CO14">
            <v>4</v>
          </cell>
          <cell r="CP14">
            <v>14</v>
          </cell>
          <cell r="CQ14" t="str">
            <v>K</v>
          </cell>
          <cell r="CR14">
            <v>2</v>
          </cell>
          <cell r="CS14" t="str">
            <v>K</v>
          </cell>
          <cell r="CT14">
            <v>2</v>
          </cell>
          <cell r="CU14" t="str">
            <v>K</v>
          </cell>
          <cell r="CV14">
            <v>2</v>
          </cell>
          <cell r="CW14" t="str">
            <v>KS</v>
          </cell>
          <cell r="CX14">
            <v>-5</v>
          </cell>
          <cell r="CY14" t="str">
            <v>CB</v>
          </cell>
          <cell r="CZ14">
            <v>4</v>
          </cell>
          <cell r="DA14" t="str">
            <v>K</v>
          </cell>
          <cell r="DB14">
            <v>2</v>
          </cell>
          <cell r="DC14" t="str">
            <v>CB</v>
          </cell>
          <cell r="DD14">
            <v>4</v>
          </cell>
          <cell r="DE14" t="str">
            <v>CB</v>
          </cell>
          <cell r="DF14">
            <v>4</v>
          </cell>
          <cell r="DG14" t="str">
            <v>CB</v>
          </cell>
          <cell r="DH14">
            <v>4</v>
          </cell>
          <cell r="DI14" t="str">
            <v>C</v>
          </cell>
          <cell r="DJ14">
            <v>3</v>
          </cell>
          <cell r="DK14" t="str">
            <v>C</v>
          </cell>
          <cell r="DL14">
            <v>3</v>
          </cell>
          <cell r="DM14" t="str">
            <v>CB</v>
          </cell>
          <cell r="DN14">
            <v>4</v>
          </cell>
          <cell r="DO14" t="str">
            <v>C</v>
          </cell>
          <cell r="DP14">
            <v>3</v>
          </cell>
          <cell r="DQ14" t="str">
            <v>CB</v>
          </cell>
          <cell r="DR14">
            <v>4</v>
          </cell>
          <cell r="DS14" t="str">
            <v>CB</v>
          </cell>
          <cell r="DT14">
            <v>4</v>
          </cell>
          <cell r="DU14" t="str">
            <v>B</v>
          </cell>
          <cell r="DV14">
            <v>5</v>
          </cell>
          <cell r="DW14" t="str">
            <v>C</v>
          </cell>
          <cell r="DX14">
            <v>3</v>
          </cell>
          <cell r="DY14" t="str">
            <v>C</v>
          </cell>
          <cell r="DZ14">
            <v>3</v>
          </cell>
          <cell r="EA14" t="str">
            <v>C</v>
          </cell>
          <cell r="EB14">
            <v>3</v>
          </cell>
          <cell r="EC14" t="str">
            <v>B</v>
          </cell>
          <cell r="ED14">
            <v>5</v>
          </cell>
          <cell r="EE14">
            <v>59</v>
          </cell>
          <cell r="EF14" t="str">
            <v>DISARANKAN</v>
          </cell>
          <cell r="FP14" t="e">
            <v>#DIV/0!</v>
          </cell>
        </row>
        <row r="15">
          <cell r="A15">
            <v>7</v>
          </cell>
          <cell r="B15" t="str">
            <v>Asma Hi. Abbas, SH</v>
          </cell>
          <cell r="C15" t="str">
            <v>Ternate, 28 Januari1974</v>
          </cell>
          <cell r="D15" t="str">
            <v>S1</v>
          </cell>
          <cell r="E15">
            <v>7</v>
          </cell>
          <cell r="F15">
            <v>9</v>
          </cell>
          <cell r="G15">
            <v>7</v>
          </cell>
          <cell r="H15">
            <v>8</v>
          </cell>
          <cell r="I15">
            <v>1</v>
          </cell>
          <cell r="J15">
            <v>7</v>
          </cell>
          <cell r="K15">
            <v>5</v>
          </cell>
          <cell r="L15">
            <v>10</v>
          </cell>
          <cell r="M15">
            <v>5</v>
          </cell>
          <cell r="AZ15">
            <v>9</v>
          </cell>
          <cell r="BA15">
            <v>10</v>
          </cell>
          <cell r="BB15">
            <v>10</v>
          </cell>
          <cell r="BC15">
            <v>6</v>
          </cell>
          <cell r="BD15">
            <v>10</v>
          </cell>
          <cell r="BE15">
            <v>7</v>
          </cell>
          <cell r="BF15">
            <v>6</v>
          </cell>
          <cell r="BG15">
            <v>9</v>
          </cell>
          <cell r="BH15">
            <v>9</v>
          </cell>
          <cell r="BI15">
            <v>9</v>
          </cell>
          <cell r="BJ15">
            <v>11</v>
          </cell>
          <cell r="BK15">
            <v>14</v>
          </cell>
          <cell r="BL15">
            <v>11</v>
          </cell>
          <cell r="BM15">
            <v>11</v>
          </cell>
          <cell r="BN15">
            <v>13</v>
          </cell>
          <cell r="BO15">
            <v>13</v>
          </cell>
          <cell r="BP15">
            <v>13</v>
          </cell>
          <cell r="BQ15">
            <v>9</v>
          </cell>
          <cell r="BR15">
            <v>9</v>
          </cell>
          <cell r="BS15">
            <v>8</v>
          </cell>
          <cell r="BT15">
            <v>16</v>
          </cell>
          <cell r="BU15">
            <v>11</v>
          </cell>
          <cell r="BV15">
            <v>9</v>
          </cell>
          <cell r="BW15">
            <v>10</v>
          </cell>
          <cell r="BX15">
            <v>9</v>
          </cell>
          <cell r="BY15">
            <v>13</v>
          </cell>
          <cell r="BZ15">
            <v>8</v>
          </cell>
          <cell r="CA15">
            <v>12</v>
          </cell>
          <cell r="CB15">
            <v>9</v>
          </cell>
          <cell r="CC15">
            <v>8</v>
          </cell>
          <cell r="CD15">
            <v>8</v>
          </cell>
          <cell r="CE15">
            <v>6</v>
          </cell>
          <cell r="CF15">
            <v>13</v>
          </cell>
          <cell r="CG15">
            <v>10</v>
          </cell>
          <cell r="CH15">
            <v>8</v>
          </cell>
          <cell r="CI15">
            <v>13</v>
          </cell>
          <cell r="CJ15">
            <v>12</v>
          </cell>
          <cell r="CK15">
            <v>10</v>
          </cell>
          <cell r="CL15">
            <v>12</v>
          </cell>
          <cell r="CM15">
            <v>8</v>
          </cell>
          <cell r="CN15">
            <v>9</v>
          </cell>
          <cell r="CO15">
            <v>6</v>
          </cell>
          <cell r="CP15">
            <v>10</v>
          </cell>
          <cell r="CQ15" t="str">
            <v>C</v>
          </cell>
          <cell r="CR15">
            <v>3</v>
          </cell>
          <cell r="CS15" t="str">
            <v>C</v>
          </cell>
          <cell r="CT15">
            <v>3</v>
          </cell>
          <cell r="CU15" t="str">
            <v>C</v>
          </cell>
          <cell r="CV15">
            <v>3</v>
          </cell>
          <cell r="CW15" t="str">
            <v>KS</v>
          </cell>
          <cell r="CX15">
            <v>-5</v>
          </cell>
          <cell r="CY15" t="str">
            <v>C</v>
          </cell>
          <cell r="CZ15">
            <v>3</v>
          </cell>
          <cell r="DA15" t="str">
            <v>K</v>
          </cell>
          <cell r="DB15">
            <v>2</v>
          </cell>
          <cell r="DC15" t="str">
            <v>KS</v>
          </cell>
          <cell r="DD15">
            <v>-5</v>
          </cell>
          <cell r="DE15" t="str">
            <v>C</v>
          </cell>
          <cell r="DF15">
            <v>3</v>
          </cell>
          <cell r="DG15" t="str">
            <v>C</v>
          </cell>
          <cell r="DH15">
            <v>3</v>
          </cell>
          <cell r="DI15" t="str">
            <v>C</v>
          </cell>
          <cell r="DJ15">
            <v>3</v>
          </cell>
          <cell r="DK15" t="str">
            <v>C</v>
          </cell>
          <cell r="DL15">
            <v>3</v>
          </cell>
          <cell r="DM15" t="str">
            <v>C</v>
          </cell>
          <cell r="DN15">
            <v>3</v>
          </cell>
          <cell r="DO15" t="str">
            <v>C</v>
          </cell>
          <cell r="DP15">
            <v>3</v>
          </cell>
          <cell r="DQ15" t="str">
            <v>C</v>
          </cell>
          <cell r="DR15">
            <v>3</v>
          </cell>
          <cell r="DS15" t="str">
            <v>C</v>
          </cell>
          <cell r="DT15">
            <v>3</v>
          </cell>
          <cell r="DU15" t="str">
            <v>C</v>
          </cell>
          <cell r="DV15">
            <v>3</v>
          </cell>
          <cell r="DW15" t="str">
            <v>C</v>
          </cell>
          <cell r="DX15">
            <v>3</v>
          </cell>
          <cell r="DY15" t="str">
            <v>C</v>
          </cell>
          <cell r="DZ15">
            <v>3</v>
          </cell>
          <cell r="EA15" t="str">
            <v>C</v>
          </cell>
          <cell r="EB15">
            <v>3</v>
          </cell>
          <cell r="EC15" t="str">
            <v>CB</v>
          </cell>
          <cell r="ED15">
            <v>4</v>
          </cell>
          <cell r="EE15">
            <v>44</v>
          </cell>
          <cell r="EF15" t="str">
            <v>TIDAK DISARANKAN</v>
          </cell>
        </row>
        <row r="16">
          <cell r="A16">
            <v>8</v>
          </cell>
          <cell r="B16" t="str">
            <v>Asranua Hi. Amin, SE</v>
          </cell>
          <cell r="C16" t="str">
            <v>Samat, 3 Maret 1983</v>
          </cell>
          <cell r="D16" t="str">
            <v>S1</v>
          </cell>
          <cell r="E16">
            <v>10</v>
          </cell>
          <cell r="F16">
            <v>7</v>
          </cell>
          <cell r="G16">
            <v>8</v>
          </cell>
          <cell r="H16">
            <v>8</v>
          </cell>
          <cell r="I16">
            <v>3</v>
          </cell>
          <cell r="J16">
            <v>5</v>
          </cell>
          <cell r="K16">
            <v>8</v>
          </cell>
          <cell r="L16">
            <v>11</v>
          </cell>
          <cell r="M16">
            <v>12</v>
          </cell>
          <cell r="AZ16">
            <v>10</v>
          </cell>
          <cell r="BA16">
            <v>10</v>
          </cell>
          <cell r="BB16">
            <v>9</v>
          </cell>
          <cell r="BC16">
            <v>7</v>
          </cell>
          <cell r="BD16">
            <v>10</v>
          </cell>
          <cell r="BE16">
            <v>9</v>
          </cell>
          <cell r="BF16">
            <v>11</v>
          </cell>
          <cell r="BG16">
            <v>13</v>
          </cell>
          <cell r="BH16">
            <v>6</v>
          </cell>
          <cell r="BI16">
            <v>11</v>
          </cell>
          <cell r="BJ16">
            <v>11</v>
          </cell>
          <cell r="BK16">
            <v>14</v>
          </cell>
          <cell r="BL16">
            <v>8</v>
          </cell>
          <cell r="BM16">
            <v>6</v>
          </cell>
          <cell r="BN16">
            <v>6</v>
          </cell>
          <cell r="BO16">
            <v>11</v>
          </cell>
          <cell r="BP16">
            <v>11</v>
          </cell>
          <cell r="BQ16">
            <v>13</v>
          </cell>
          <cell r="BR16">
            <v>11</v>
          </cell>
          <cell r="BS16">
            <v>9</v>
          </cell>
          <cell r="BT16">
            <v>13</v>
          </cell>
          <cell r="BU16">
            <v>18</v>
          </cell>
          <cell r="BV16">
            <v>8</v>
          </cell>
          <cell r="BW16">
            <v>13</v>
          </cell>
          <cell r="BX16">
            <v>10</v>
          </cell>
          <cell r="BY16">
            <v>14</v>
          </cell>
          <cell r="BZ16">
            <v>10</v>
          </cell>
          <cell r="CA16">
            <v>12</v>
          </cell>
          <cell r="CB16">
            <v>10</v>
          </cell>
          <cell r="CC16">
            <v>10</v>
          </cell>
          <cell r="CD16">
            <v>9</v>
          </cell>
          <cell r="CE16">
            <v>6</v>
          </cell>
          <cell r="CF16">
            <v>8</v>
          </cell>
          <cell r="CG16">
            <v>12</v>
          </cell>
          <cell r="CH16">
            <v>1</v>
          </cell>
          <cell r="CI16">
            <v>10</v>
          </cell>
          <cell r="CJ16">
            <v>9</v>
          </cell>
          <cell r="CK16">
            <v>8</v>
          </cell>
          <cell r="CL16">
            <v>9</v>
          </cell>
          <cell r="CM16">
            <v>6</v>
          </cell>
          <cell r="CN16">
            <v>8</v>
          </cell>
          <cell r="CO16">
            <v>8</v>
          </cell>
          <cell r="CP16">
            <v>12</v>
          </cell>
          <cell r="CQ16" t="str">
            <v>C</v>
          </cell>
          <cell r="CR16">
            <v>3</v>
          </cell>
          <cell r="CS16" t="str">
            <v>C</v>
          </cell>
          <cell r="CT16">
            <v>3</v>
          </cell>
          <cell r="CU16" t="str">
            <v>C</v>
          </cell>
          <cell r="CV16">
            <v>3</v>
          </cell>
          <cell r="CW16" t="str">
            <v>K</v>
          </cell>
          <cell r="CX16">
            <v>2</v>
          </cell>
          <cell r="CY16" t="str">
            <v>C</v>
          </cell>
          <cell r="CZ16">
            <v>3</v>
          </cell>
          <cell r="DA16" t="str">
            <v>C</v>
          </cell>
          <cell r="DB16">
            <v>3</v>
          </cell>
          <cell r="DC16" t="str">
            <v>C</v>
          </cell>
          <cell r="DD16">
            <v>3</v>
          </cell>
          <cell r="DE16" t="str">
            <v>C</v>
          </cell>
          <cell r="DF16">
            <v>3</v>
          </cell>
          <cell r="DG16" t="str">
            <v>K</v>
          </cell>
          <cell r="DH16">
            <v>2</v>
          </cell>
          <cell r="DI16" t="str">
            <v>C</v>
          </cell>
          <cell r="DJ16">
            <v>3</v>
          </cell>
          <cell r="DK16" t="str">
            <v>C</v>
          </cell>
          <cell r="DL16">
            <v>3</v>
          </cell>
          <cell r="DM16" t="str">
            <v>K</v>
          </cell>
          <cell r="DN16">
            <v>2</v>
          </cell>
          <cell r="DO16" t="str">
            <v>C</v>
          </cell>
          <cell r="DP16">
            <v>3</v>
          </cell>
          <cell r="DQ16" t="str">
            <v>C</v>
          </cell>
          <cell r="DR16">
            <v>3</v>
          </cell>
          <cell r="DS16" t="str">
            <v>C</v>
          </cell>
          <cell r="DT16">
            <v>3</v>
          </cell>
          <cell r="DU16" t="str">
            <v>B</v>
          </cell>
          <cell r="DV16">
            <v>5</v>
          </cell>
          <cell r="DW16" t="str">
            <v>CB</v>
          </cell>
          <cell r="DX16">
            <v>4</v>
          </cell>
          <cell r="DY16" t="str">
            <v>KS</v>
          </cell>
          <cell r="DZ16">
            <v>-5</v>
          </cell>
          <cell r="EA16" t="str">
            <v>C</v>
          </cell>
          <cell r="EB16">
            <v>3</v>
          </cell>
          <cell r="EC16" t="str">
            <v>CB</v>
          </cell>
          <cell r="ED16">
            <v>4</v>
          </cell>
          <cell r="EE16">
            <v>53</v>
          </cell>
          <cell r="EF16" t="str">
            <v>DIPERTIMBANGKAN</v>
          </cell>
        </row>
        <row r="17">
          <cell r="A17">
            <v>9</v>
          </cell>
          <cell r="B17" t="str">
            <v>Cilan Hi. Abd Rahman, SE</v>
          </cell>
          <cell r="C17" t="str">
            <v>Ngofakiaha,  29 November 1981</v>
          </cell>
          <cell r="D17" t="str">
            <v>S1</v>
          </cell>
          <cell r="E17">
            <v>2</v>
          </cell>
          <cell r="F17">
            <v>7</v>
          </cell>
          <cell r="G17">
            <v>3</v>
          </cell>
          <cell r="H17">
            <v>6</v>
          </cell>
          <cell r="I17">
            <v>1</v>
          </cell>
          <cell r="J17">
            <v>6</v>
          </cell>
          <cell r="K17">
            <v>8</v>
          </cell>
          <cell r="L17">
            <v>12</v>
          </cell>
          <cell r="M17">
            <v>5</v>
          </cell>
          <cell r="AZ17">
            <v>8</v>
          </cell>
          <cell r="BA17">
            <v>8</v>
          </cell>
          <cell r="BB17">
            <v>10</v>
          </cell>
          <cell r="BC17">
            <v>6</v>
          </cell>
          <cell r="BD17">
            <v>8</v>
          </cell>
          <cell r="BE17">
            <v>7</v>
          </cell>
          <cell r="BF17">
            <v>11</v>
          </cell>
          <cell r="BG17">
            <v>13</v>
          </cell>
          <cell r="BH17">
            <v>9</v>
          </cell>
          <cell r="BI17">
            <v>11</v>
          </cell>
          <cell r="BJ17">
            <v>14</v>
          </cell>
          <cell r="BK17">
            <v>11</v>
          </cell>
          <cell r="BL17">
            <v>13</v>
          </cell>
          <cell r="BM17">
            <v>14</v>
          </cell>
          <cell r="BN17">
            <v>11</v>
          </cell>
          <cell r="BO17">
            <v>6</v>
          </cell>
          <cell r="BP17">
            <v>13</v>
          </cell>
          <cell r="BQ17">
            <v>9</v>
          </cell>
          <cell r="BR17">
            <v>9</v>
          </cell>
          <cell r="BS17">
            <v>11</v>
          </cell>
          <cell r="BT17">
            <v>11</v>
          </cell>
          <cell r="BU17">
            <v>2</v>
          </cell>
          <cell r="BV17">
            <v>6</v>
          </cell>
          <cell r="BW17">
            <v>9</v>
          </cell>
          <cell r="BX17">
            <v>10</v>
          </cell>
          <cell r="BY17">
            <v>13</v>
          </cell>
          <cell r="BZ17">
            <v>9</v>
          </cell>
          <cell r="CA17">
            <v>10</v>
          </cell>
          <cell r="CB17">
            <v>13</v>
          </cell>
          <cell r="CC17">
            <v>9</v>
          </cell>
          <cell r="CD17">
            <v>6</v>
          </cell>
          <cell r="CE17">
            <v>8</v>
          </cell>
          <cell r="CF17">
            <v>10</v>
          </cell>
          <cell r="CG17">
            <v>6</v>
          </cell>
          <cell r="CH17">
            <v>10</v>
          </cell>
          <cell r="CI17">
            <v>10</v>
          </cell>
          <cell r="CJ17">
            <v>14</v>
          </cell>
          <cell r="CK17">
            <v>8</v>
          </cell>
          <cell r="CL17">
            <v>10</v>
          </cell>
          <cell r="CM17">
            <v>6</v>
          </cell>
          <cell r="CN17">
            <v>8</v>
          </cell>
          <cell r="CO17">
            <v>8</v>
          </cell>
          <cell r="CP17">
            <v>14</v>
          </cell>
          <cell r="CQ17" t="str">
            <v>K</v>
          </cell>
          <cell r="CR17">
            <v>2</v>
          </cell>
          <cell r="CS17" t="str">
            <v>C</v>
          </cell>
          <cell r="CT17">
            <v>3</v>
          </cell>
          <cell r="CU17" t="str">
            <v>K</v>
          </cell>
          <cell r="CV17">
            <v>2</v>
          </cell>
          <cell r="CW17" t="str">
            <v>KS</v>
          </cell>
          <cell r="CX17">
            <v>-5</v>
          </cell>
          <cell r="CY17" t="str">
            <v>C</v>
          </cell>
          <cell r="CZ17">
            <v>3</v>
          </cell>
          <cell r="DA17" t="str">
            <v>K</v>
          </cell>
          <cell r="DB17">
            <v>2</v>
          </cell>
          <cell r="DC17" t="str">
            <v>C</v>
          </cell>
          <cell r="DD17">
            <v>3</v>
          </cell>
          <cell r="DE17" t="str">
            <v>CB</v>
          </cell>
          <cell r="DF17">
            <v>4</v>
          </cell>
          <cell r="DG17" t="str">
            <v>K</v>
          </cell>
          <cell r="DH17">
            <v>2</v>
          </cell>
          <cell r="DI17" t="str">
            <v>K</v>
          </cell>
          <cell r="DJ17">
            <v>2</v>
          </cell>
          <cell r="DK17" t="str">
            <v>C</v>
          </cell>
          <cell r="DL17">
            <v>3</v>
          </cell>
          <cell r="DM17" t="str">
            <v>CB</v>
          </cell>
          <cell r="DN17">
            <v>4</v>
          </cell>
          <cell r="DO17" t="str">
            <v>C</v>
          </cell>
          <cell r="DP17">
            <v>3</v>
          </cell>
          <cell r="DQ17" t="str">
            <v>C</v>
          </cell>
          <cell r="DR17">
            <v>3</v>
          </cell>
          <cell r="DS17" t="str">
            <v>C</v>
          </cell>
          <cell r="DT17">
            <v>3</v>
          </cell>
          <cell r="DU17" t="str">
            <v>K</v>
          </cell>
          <cell r="DV17">
            <v>2</v>
          </cell>
          <cell r="DW17" t="str">
            <v>C</v>
          </cell>
          <cell r="DX17">
            <v>3</v>
          </cell>
          <cell r="DY17" t="str">
            <v>CB</v>
          </cell>
          <cell r="DZ17">
            <v>4</v>
          </cell>
          <cell r="EA17" t="str">
            <v>C</v>
          </cell>
          <cell r="EB17">
            <v>3</v>
          </cell>
          <cell r="EC17" t="str">
            <v>CB</v>
          </cell>
          <cell r="ED17">
            <v>4</v>
          </cell>
          <cell r="EE17">
            <v>50</v>
          </cell>
          <cell r="EF17" t="str">
            <v>DIPERTIMBANGKAN</v>
          </cell>
        </row>
        <row r="18">
          <cell r="A18">
            <v>10</v>
          </cell>
          <cell r="B18" t="str">
            <v>Didi, S.Pi</v>
          </cell>
          <cell r="C18" t="str">
            <v>Ternate, 20 Oktober 1986</v>
          </cell>
          <cell r="D18" t="str">
            <v>S1</v>
          </cell>
          <cell r="E18">
            <v>5</v>
          </cell>
          <cell r="F18">
            <v>8</v>
          </cell>
          <cell r="G18">
            <v>6</v>
          </cell>
          <cell r="H18">
            <v>8</v>
          </cell>
          <cell r="I18">
            <v>1</v>
          </cell>
          <cell r="J18">
            <v>6</v>
          </cell>
          <cell r="K18">
            <v>9</v>
          </cell>
          <cell r="L18">
            <v>11</v>
          </cell>
          <cell r="M18">
            <v>9</v>
          </cell>
          <cell r="AZ18">
            <v>9</v>
          </cell>
          <cell r="BA18">
            <v>9</v>
          </cell>
          <cell r="BB18">
            <v>9</v>
          </cell>
          <cell r="BC18">
            <v>6</v>
          </cell>
          <cell r="BD18">
            <v>9</v>
          </cell>
          <cell r="BE18">
            <v>6</v>
          </cell>
          <cell r="BF18">
            <v>12</v>
          </cell>
          <cell r="BG18">
            <v>13</v>
          </cell>
          <cell r="BH18">
            <v>8</v>
          </cell>
          <cell r="BI18">
            <v>11</v>
          </cell>
          <cell r="BJ18">
            <v>8</v>
          </cell>
          <cell r="BK18">
            <v>11</v>
          </cell>
          <cell r="BL18">
            <v>13</v>
          </cell>
          <cell r="BM18">
            <v>4</v>
          </cell>
          <cell r="BN18">
            <v>13</v>
          </cell>
          <cell r="BO18">
            <v>8</v>
          </cell>
          <cell r="BP18">
            <v>8</v>
          </cell>
          <cell r="BQ18">
            <v>16</v>
          </cell>
          <cell r="BR18">
            <v>13</v>
          </cell>
          <cell r="BS18">
            <v>9</v>
          </cell>
          <cell r="BT18">
            <v>18</v>
          </cell>
          <cell r="BU18">
            <v>11</v>
          </cell>
          <cell r="BV18">
            <v>14</v>
          </cell>
          <cell r="BW18">
            <v>13</v>
          </cell>
          <cell r="BX18">
            <v>8</v>
          </cell>
          <cell r="BY18">
            <v>14</v>
          </cell>
          <cell r="BZ18">
            <v>9</v>
          </cell>
          <cell r="CA18">
            <v>10</v>
          </cell>
          <cell r="CB18">
            <v>12</v>
          </cell>
          <cell r="CC18">
            <v>4</v>
          </cell>
          <cell r="CD18">
            <v>10</v>
          </cell>
          <cell r="CE18">
            <v>9</v>
          </cell>
          <cell r="CF18">
            <v>10</v>
          </cell>
          <cell r="CG18">
            <v>13</v>
          </cell>
          <cell r="CH18">
            <v>4</v>
          </cell>
          <cell r="CI18">
            <v>12</v>
          </cell>
          <cell r="CJ18">
            <v>12</v>
          </cell>
          <cell r="CK18">
            <v>6</v>
          </cell>
          <cell r="CL18">
            <v>8</v>
          </cell>
          <cell r="CM18">
            <v>13</v>
          </cell>
          <cell r="CN18">
            <v>6</v>
          </cell>
          <cell r="CO18">
            <v>8</v>
          </cell>
          <cell r="CP18">
            <v>10</v>
          </cell>
          <cell r="CQ18" t="str">
            <v>C</v>
          </cell>
          <cell r="CR18">
            <v>3</v>
          </cell>
          <cell r="CS18" t="str">
            <v>C</v>
          </cell>
          <cell r="CT18">
            <v>3</v>
          </cell>
          <cell r="CU18" t="str">
            <v>C</v>
          </cell>
          <cell r="CV18">
            <v>3</v>
          </cell>
          <cell r="CW18" t="str">
            <v>KS</v>
          </cell>
          <cell r="CX18">
            <v>-5</v>
          </cell>
          <cell r="CY18" t="str">
            <v>C</v>
          </cell>
          <cell r="CZ18">
            <v>3</v>
          </cell>
          <cell r="DA18" t="str">
            <v>KS</v>
          </cell>
          <cell r="DB18">
            <v>-5</v>
          </cell>
          <cell r="DC18" t="str">
            <v>CB</v>
          </cell>
          <cell r="DD18">
            <v>4</v>
          </cell>
          <cell r="DE18" t="str">
            <v>C</v>
          </cell>
          <cell r="DF18">
            <v>3</v>
          </cell>
          <cell r="DG18" t="str">
            <v>KS</v>
          </cell>
          <cell r="DH18">
            <v>-5</v>
          </cell>
          <cell r="DI18" t="str">
            <v>B</v>
          </cell>
          <cell r="DJ18">
            <v>5</v>
          </cell>
          <cell r="DK18" t="str">
            <v>C</v>
          </cell>
          <cell r="DL18">
            <v>3</v>
          </cell>
          <cell r="DM18" t="str">
            <v>CB</v>
          </cell>
          <cell r="DN18">
            <v>4</v>
          </cell>
          <cell r="DO18" t="str">
            <v>C</v>
          </cell>
          <cell r="DP18">
            <v>3</v>
          </cell>
          <cell r="DQ18" t="str">
            <v>C</v>
          </cell>
          <cell r="DR18">
            <v>3</v>
          </cell>
          <cell r="DS18" t="str">
            <v>C</v>
          </cell>
          <cell r="DT18">
            <v>3</v>
          </cell>
          <cell r="DU18" t="str">
            <v>C</v>
          </cell>
          <cell r="DV18">
            <v>3</v>
          </cell>
          <cell r="DW18" t="str">
            <v>CB</v>
          </cell>
          <cell r="DX18">
            <v>4</v>
          </cell>
          <cell r="DY18" t="str">
            <v>KS</v>
          </cell>
          <cell r="DZ18">
            <v>-5</v>
          </cell>
          <cell r="EA18" t="str">
            <v>C</v>
          </cell>
          <cell r="EB18">
            <v>3</v>
          </cell>
          <cell r="EC18" t="str">
            <v>B</v>
          </cell>
          <cell r="ED18">
            <v>5</v>
          </cell>
          <cell r="EE18">
            <v>35</v>
          </cell>
          <cell r="EF18" t="str">
            <v>TIDAK DISARANKAN</v>
          </cell>
        </row>
        <row r="19">
          <cell r="A19">
            <v>11</v>
          </cell>
          <cell r="B19" t="str">
            <v>Djaenab, SE</v>
          </cell>
          <cell r="C19" t="str">
            <v>Ternate, 15 Juli 1982</v>
          </cell>
          <cell r="D19" t="str">
            <v>S1</v>
          </cell>
          <cell r="E19">
            <v>6</v>
          </cell>
          <cell r="F19">
            <v>10</v>
          </cell>
          <cell r="G19">
            <v>7</v>
          </cell>
          <cell r="H19">
            <v>8</v>
          </cell>
          <cell r="I19">
            <v>1</v>
          </cell>
          <cell r="J19">
            <v>5</v>
          </cell>
          <cell r="K19">
            <v>4</v>
          </cell>
          <cell r="L19">
            <v>10</v>
          </cell>
          <cell r="M19">
            <v>10</v>
          </cell>
          <cell r="AZ19">
            <v>9</v>
          </cell>
          <cell r="BA19">
            <v>10</v>
          </cell>
          <cell r="BB19">
            <v>9</v>
          </cell>
          <cell r="BC19">
            <v>6</v>
          </cell>
          <cell r="BD19">
            <v>10</v>
          </cell>
          <cell r="BE19">
            <v>7</v>
          </cell>
          <cell r="BF19">
            <v>10</v>
          </cell>
          <cell r="BG19">
            <v>9</v>
          </cell>
          <cell r="BH19">
            <v>9</v>
          </cell>
          <cell r="BI19">
            <v>17</v>
          </cell>
          <cell r="BJ19">
            <v>6</v>
          </cell>
          <cell r="BK19">
            <v>11</v>
          </cell>
          <cell r="BL19">
            <v>13</v>
          </cell>
          <cell r="BM19">
            <v>11</v>
          </cell>
          <cell r="BN19">
            <v>13</v>
          </cell>
          <cell r="BO19">
            <v>11</v>
          </cell>
          <cell r="BP19">
            <v>14</v>
          </cell>
          <cell r="BQ19">
            <v>13</v>
          </cell>
          <cell r="BR19">
            <v>11</v>
          </cell>
          <cell r="BS19">
            <v>9</v>
          </cell>
          <cell r="BT19">
            <v>13</v>
          </cell>
          <cell r="BU19">
            <v>13</v>
          </cell>
          <cell r="BV19">
            <v>11</v>
          </cell>
          <cell r="BW19">
            <v>13</v>
          </cell>
          <cell r="BX19">
            <v>8</v>
          </cell>
          <cell r="BY19">
            <v>10</v>
          </cell>
          <cell r="BZ19">
            <v>6</v>
          </cell>
          <cell r="CA19">
            <v>10</v>
          </cell>
          <cell r="CB19">
            <v>10</v>
          </cell>
          <cell r="CC19">
            <v>4</v>
          </cell>
          <cell r="CD19">
            <v>9</v>
          </cell>
          <cell r="CE19">
            <v>8</v>
          </cell>
          <cell r="CF19">
            <v>12</v>
          </cell>
          <cell r="CG19">
            <v>10</v>
          </cell>
          <cell r="CH19">
            <v>9</v>
          </cell>
          <cell r="CI19">
            <v>10</v>
          </cell>
          <cell r="CJ19">
            <v>10</v>
          </cell>
          <cell r="CK19">
            <v>12</v>
          </cell>
          <cell r="CL19">
            <v>9</v>
          </cell>
          <cell r="CM19">
            <v>13</v>
          </cell>
          <cell r="CN19">
            <v>10</v>
          </cell>
          <cell r="CO19">
            <v>6</v>
          </cell>
          <cell r="CP19">
            <v>10</v>
          </cell>
          <cell r="CQ19" t="str">
            <v>C</v>
          </cell>
          <cell r="CR19">
            <v>3</v>
          </cell>
          <cell r="CS19" t="str">
            <v>C</v>
          </cell>
          <cell r="CT19">
            <v>3</v>
          </cell>
          <cell r="CU19" t="str">
            <v>C</v>
          </cell>
          <cell r="CV19">
            <v>3</v>
          </cell>
          <cell r="CW19" t="str">
            <v>KS</v>
          </cell>
          <cell r="CX19">
            <v>-5</v>
          </cell>
          <cell r="CY19" t="str">
            <v>C</v>
          </cell>
          <cell r="CZ19">
            <v>3</v>
          </cell>
          <cell r="DA19" t="str">
            <v>K</v>
          </cell>
          <cell r="DB19">
            <v>2</v>
          </cell>
          <cell r="DC19" t="str">
            <v>C</v>
          </cell>
          <cell r="DD19">
            <v>3</v>
          </cell>
          <cell r="DE19" t="str">
            <v>C</v>
          </cell>
          <cell r="DF19">
            <v>3</v>
          </cell>
          <cell r="DG19" t="str">
            <v>CB</v>
          </cell>
          <cell r="DH19">
            <v>4</v>
          </cell>
          <cell r="DI19" t="str">
            <v>CB</v>
          </cell>
          <cell r="DJ19">
            <v>4</v>
          </cell>
          <cell r="DK19" t="str">
            <v>C</v>
          </cell>
          <cell r="DL19">
            <v>3</v>
          </cell>
          <cell r="DM19" t="str">
            <v>C</v>
          </cell>
          <cell r="DN19">
            <v>3</v>
          </cell>
          <cell r="DO19" t="str">
            <v>CB</v>
          </cell>
          <cell r="DP19">
            <v>4</v>
          </cell>
          <cell r="DQ19" t="str">
            <v>CB</v>
          </cell>
          <cell r="DR19">
            <v>4</v>
          </cell>
          <cell r="DS19" t="str">
            <v>C</v>
          </cell>
          <cell r="DT19">
            <v>3</v>
          </cell>
          <cell r="DU19" t="str">
            <v>B</v>
          </cell>
          <cell r="DV19">
            <v>5</v>
          </cell>
          <cell r="DW19" t="str">
            <v>C</v>
          </cell>
          <cell r="DX19">
            <v>3</v>
          </cell>
          <cell r="DY19" t="str">
            <v>C</v>
          </cell>
          <cell r="DZ19">
            <v>3</v>
          </cell>
          <cell r="EA19" t="str">
            <v>C</v>
          </cell>
          <cell r="EB19">
            <v>3</v>
          </cell>
          <cell r="EC19" t="str">
            <v>CB</v>
          </cell>
          <cell r="ED19">
            <v>4</v>
          </cell>
          <cell r="EE19">
            <v>58</v>
          </cell>
          <cell r="EF19" t="str">
            <v>DISARANKAN</v>
          </cell>
        </row>
        <row r="20">
          <cell r="A20">
            <v>12</v>
          </cell>
          <cell r="B20" t="str">
            <v>Rusdar, SE</v>
          </cell>
          <cell r="C20" t="str">
            <v>Ternate, 18 Janurari 1985</v>
          </cell>
          <cell r="D20" t="str">
            <v>S1</v>
          </cell>
          <cell r="E20">
            <v>6</v>
          </cell>
          <cell r="F20">
            <v>12</v>
          </cell>
          <cell r="G20">
            <v>5</v>
          </cell>
          <cell r="H20">
            <v>8</v>
          </cell>
          <cell r="I20">
            <v>6</v>
          </cell>
          <cell r="J20">
            <v>15</v>
          </cell>
          <cell r="K20">
            <v>9</v>
          </cell>
          <cell r="L20">
            <v>15</v>
          </cell>
          <cell r="M20">
            <v>10</v>
          </cell>
          <cell r="AZ20">
            <v>10</v>
          </cell>
          <cell r="BA20">
            <v>9</v>
          </cell>
          <cell r="BB20">
            <v>13</v>
          </cell>
          <cell r="BC20">
            <v>9</v>
          </cell>
          <cell r="BD20">
            <v>9</v>
          </cell>
          <cell r="BE20">
            <v>12</v>
          </cell>
          <cell r="BF20">
            <v>12</v>
          </cell>
          <cell r="BG20">
            <v>6</v>
          </cell>
          <cell r="BH20">
            <v>8</v>
          </cell>
          <cell r="BI20">
            <v>11</v>
          </cell>
          <cell r="BJ20">
            <v>11</v>
          </cell>
          <cell r="BK20">
            <v>10</v>
          </cell>
          <cell r="BL20">
            <v>11</v>
          </cell>
          <cell r="BM20">
            <v>16</v>
          </cell>
          <cell r="BN20">
            <v>11</v>
          </cell>
          <cell r="BO20">
            <v>14</v>
          </cell>
          <cell r="BP20">
            <v>11</v>
          </cell>
          <cell r="BQ20">
            <v>6</v>
          </cell>
          <cell r="BR20">
            <v>8</v>
          </cell>
          <cell r="BS20">
            <v>13</v>
          </cell>
          <cell r="BT20">
            <v>14</v>
          </cell>
          <cell r="BU20">
            <v>8</v>
          </cell>
          <cell r="BV20">
            <v>11</v>
          </cell>
          <cell r="BW20">
            <v>10</v>
          </cell>
          <cell r="BX20">
            <v>10</v>
          </cell>
          <cell r="BY20">
            <v>10</v>
          </cell>
          <cell r="BZ20">
            <v>6</v>
          </cell>
          <cell r="CA20">
            <v>12</v>
          </cell>
          <cell r="CB20">
            <v>4</v>
          </cell>
          <cell r="CC20">
            <v>13</v>
          </cell>
          <cell r="CD20">
            <v>10</v>
          </cell>
          <cell r="CE20">
            <v>8</v>
          </cell>
          <cell r="CF20">
            <v>14</v>
          </cell>
          <cell r="CG20">
            <v>9</v>
          </cell>
          <cell r="CH20">
            <v>10</v>
          </cell>
          <cell r="CI20">
            <v>12</v>
          </cell>
          <cell r="CJ20">
            <v>9</v>
          </cell>
          <cell r="CK20">
            <v>6</v>
          </cell>
          <cell r="CL20">
            <v>12</v>
          </cell>
          <cell r="CM20">
            <v>10</v>
          </cell>
          <cell r="CN20">
            <v>9</v>
          </cell>
          <cell r="CO20">
            <v>8</v>
          </cell>
          <cell r="CP20">
            <v>9</v>
          </cell>
          <cell r="CQ20" t="str">
            <v>C</v>
          </cell>
          <cell r="CR20">
            <v>3</v>
          </cell>
          <cell r="CS20" t="str">
            <v>C</v>
          </cell>
          <cell r="CT20">
            <v>3</v>
          </cell>
          <cell r="CU20" t="str">
            <v>C</v>
          </cell>
          <cell r="CV20">
            <v>3</v>
          </cell>
          <cell r="CW20" t="str">
            <v>C</v>
          </cell>
          <cell r="CX20">
            <v>3</v>
          </cell>
          <cell r="CY20" t="str">
            <v>K</v>
          </cell>
          <cell r="CZ20">
            <v>2</v>
          </cell>
          <cell r="DA20" t="str">
            <v>CB</v>
          </cell>
          <cell r="DB20">
            <v>4</v>
          </cell>
          <cell r="DC20" t="str">
            <v>CB</v>
          </cell>
          <cell r="DD20">
            <v>4</v>
          </cell>
          <cell r="DE20" t="str">
            <v>C</v>
          </cell>
          <cell r="DF20">
            <v>3</v>
          </cell>
          <cell r="DG20" t="str">
            <v>KS</v>
          </cell>
          <cell r="DH20">
            <v>-5</v>
          </cell>
          <cell r="DI20" t="str">
            <v>C</v>
          </cell>
          <cell r="DJ20">
            <v>3</v>
          </cell>
          <cell r="DK20" t="str">
            <v>C</v>
          </cell>
          <cell r="DL20">
            <v>3</v>
          </cell>
          <cell r="DM20" t="str">
            <v>B</v>
          </cell>
          <cell r="DN20">
            <v>5</v>
          </cell>
          <cell r="DO20" t="str">
            <v>C</v>
          </cell>
          <cell r="DP20">
            <v>3</v>
          </cell>
          <cell r="DQ20" t="str">
            <v>C</v>
          </cell>
          <cell r="DR20">
            <v>3</v>
          </cell>
          <cell r="DS20" t="str">
            <v>B</v>
          </cell>
          <cell r="DT20">
            <v>5</v>
          </cell>
          <cell r="DU20" t="str">
            <v>C</v>
          </cell>
          <cell r="DV20">
            <v>3</v>
          </cell>
          <cell r="DW20" t="str">
            <v>C</v>
          </cell>
          <cell r="DX20">
            <v>3</v>
          </cell>
          <cell r="DY20" t="str">
            <v>CB</v>
          </cell>
          <cell r="DZ20">
            <v>4</v>
          </cell>
          <cell r="EA20" t="str">
            <v>C</v>
          </cell>
          <cell r="EB20">
            <v>3</v>
          </cell>
          <cell r="EC20" t="str">
            <v>C</v>
          </cell>
          <cell r="ED20">
            <v>3</v>
          </cell>
          <cell r="EE20">
            <v>58</v>
          </cell>
          <cell r="EF20" t="str">
            <v>DISARANKAN</v>
          </cell>
        </row>
        <row r="21">
          <cell r="A21">
            <v>13</v>
          </cell>
          <cell r="B21" t="str">
            <v>Eddy, SE</v>
          </cell>
          <cell r="C21" t="str">
            <v>Ternate, 29 Juni 1976</v>
          </cell>
          <cell r="D21" t="str">
            <v>S1</v>
          </cell>
          <cell r="E21">
            <v>3</v>
          </cell>
          <cell r="F21">
            <v>8</v>
          </cell>
          <cell r="G21">
            <v>7</v>
          </cell>
          <cell r="H21">
            <v>7</v>
          </cell>
          <cell r="I21">
            <v>2</v>
          </cell>
          <cell r="J21">
            <v>11</v>
          </cell>
          <cell r="K21">
            <v>11</v>
          </cell>
          <cell r="L21">
            <v>8</v>
          </cell>
          <cell r="M21">
            <v>1</v>
          </cell>
          <cell r="AZ21">
            <v>9</v>
          </cell>
          <cell r="BA21">
            <v>10</v>
          </cell>
          <cell r="BB21">
            <v>12</v>
          </cell>
          <cell r="BC21">
            <v>7</v>
          </cell>
          <cell r="BD21">
            <v>9</v>
          </cell>
          <cell r="BE21">
            <v>13</v>
          </cell>
          <cell r="BF21">
            <v>12</v>
          </cell>
          <cell r="BG21">
            <v>10</v>
          </cell>
          <cell r="BH21">
            <v>14</v>
          </cell>
          <cell r="BI21">
            <v>8</v>
          </cell>
          <cell r="BJ21">
            <v>8</v>
          </cell>
          <cell r="BK21">
            <v>11</v>
          </cell>
          <cell r="BL21">
            <v>11</v>
          </cell>
          <cell r="BM21">
            <v>11</v>
          </cell>
          <cell r="BN21">
            <v>5</v>
          </cell>
          <cell r="BO21">
            <v>10</v>
          </cell>
          <cell r="BP21">
            <v>13</v>
          </cell>
          <cell r="BQ21">
            <v>11</v>
          </cell>
          <cell r="BR21">
            <v>11</v>
          </cell>
          <cell r="BS21">
            <v>11</v>
          </cell>
          <cell r="BT21">
            <v>13</v>
          </cell>
          <cell r="BU21">
            <v>6</v>
          </cell>
          <cell r="BV21">
            <v>10</v>
          </cell>
          <cell r="BW21">
            <v>9</v>
          </cell>
          <cell r="BX21">
            <v>12</v>
          </cell>
          <cell r="BY21">
            <v>9</v>
          </cell>
          <cell r="BZ21">
            <v>9</v>
          </cell>
          <cell r="CA21">
            <v>4</v>
          </cell>
          <cell r="CB21">
            <v>9</v>
          </cell>
          <cell r="CC21">
            <v>8</v>
          </cell>
          <cell r="CD21">
            <v>6</v>
          </cell>
          <cell r="CE21">
            <v>9</v>
          </cell>
          <cell r="CF21">
            <v>10</v>
          </cell>
          <cell r="CG21">
            <v>10</v>
          </cell>
          <cell r="CH21">
            <v>10</v>
          </cell>
          <cell r="CI21">
            <v>10</v>
          </cell>
          <cell r="CJ21">
            <v>12</v>
          </cell>
          <cell r="CK21">
            <v>9</v>
          </cell>
          <cell r="CL21">
            <v>13</v>
          </cell>
          <cell r="CM21">
            <v>12</v>
          </cell>
          <cell r="CN21">
            <v>12</v>
          </cell>
          <cell r="CO21">
            <v>9</v>
          </cell>
          <cell r="CP21">
            <v>10</v>
          </cell>
          <cell r="CQ21" t="str">
            <v>C</v>
          </cell>
          <cell r="CR21">
            <v>3</v>
          </cell>
          <cell r="CS21" t="str">
            <v>C</v>
          </cell>
          <cell r="CT21">
            <v>3</v>
          </cell>
          <cell r="CU21" t="str">
            <v>C</v>
          </cell>
          <cell r="CV21">
            <v>3</v>
          </cell>
          <cell r="CW21" t="str">
            <v>K</v>
          </cell>
          <cell r="CX21">
            <v>2</v>
          </cell>
          <cell r="CY21" t="str">
            <v>C</v>
          </cell>
          <cell r="CZ21">
            <v>3</v>
          </cell>
          <cell r="DA21" t="str">
            <v>CB</v>
          </cell>
          <cell r="DB21">
            <v>4</v>
          </cell>
          <cell r="DC21" t="str">
            <v>CB</v>
          </cell>
          <cell r="DD21">
            <v>4</v>
          </cell>
          <cell r="DE21" t="str">
            <v>CB</v>
          </cell>
          <cell r="DF21">
            <v>4</v>
          </cell>
          <cell r="DG21" t="str">
            <v>C</v>
          </cell>
          <cell r="DH21">
            <v>3</v>
          </cell>
          <cell r="DI21" t="str">
            <v>C</v>
          </cell>
          <cell r="DJ21">
            <v>3</v>
          </cell>
          <cell r="DK21" t="str">
            <v>C</v>
          </cell>
          <cell r="DL21">
            <v>3</v>
          </cell>
          <cell r="DM21" t="str">
            <v>C</v>
          </cell>
          <cell r="DN21">
            <v>3</v>
          </cell>
          <cell r="DO21" t="str">
            <v>C</v>
          </cell>
          <cell r="DP21">
            <v>3</v>
          </cell>
          <cell r="DQ21" t="str">
            <v>K</v>
          </cell>
          <cell r="DR21">
            <v>2</v>
          </cell>
          <cell r="DS21" t="str">
            <v>C</v>
          </cell>
          <cell r="DT21">
            <v>3</v>
          </cell>
          <cell r="DU21" t="str">
            <v>K</v>
          </cell>
          <cell r="DV21">
            <v>2</v>
          </cell>
          <cell r="DW21" t="str">
            <v>C</v>
          </cell>
          <cell r="DX21">
            <v>3</v>
          </cell>
          <cell r="DY21" t="str">
            <v>C</v>
          </cell>
          <cell r="DZ21">
            <v>3</v>
          </cell>
          <cell r="EA21" t="str">
            <v>C</v>
          </cell>
          <cell r="EB21">
            <v>3</v>
          </cell>
          <cell r="EC21" t="str">
            <v>C</v>
          </cell>
          <cell r="ED21">
            <v>3</v>
          </cell>
          <cell r="EE21">
            <v>60</v>
          </cell>
          <cell r="EF21" t="str">
            <v>DISARANKAN</v>
          </cell>
        </row>
        <row r="22">
          <cell r="A22">
            <v>14</v>
          </cell>
          <cell r="B22" t="str">
            <v>Farhan Adewal, SH</v>
          </cell>
          <cell r="C22" t="str">
            <v>Ternate, 14 Mei 1981</v>
          </cell>
          <cell r="D22" t="str">
            <v>S1</v>
          </cell>
          <cell r="E22">
            <v>8</v>
          </cell>
          <cell r="F22">
            <v>1</v>
          </cell>
          <cell r="G22">
            <v>6</v>
          </cell>
          <cell r="H22">
            <v>6</v>
          </cell>
          <cell r="I22">
            <v>1</v>
          </cell>
          <cell r="J22">
            <v>4</v>
          </cell>
          <cell r="K22">
            <v>7</v>
          </cell>
          <cell r="L22">
            <v>6</v>
          </cell>
          <cell r="M22">
            <v>5</v>
          </cell>
          <cell r="AZ22">
            <v>8</v>
          </cell>
          <cell r="BA22">
            <v>10</v>
          </cell>
          <cell r="BB22">
            <v>9</v>
          </cell>
          <cell r="BC22">
            <v>6</v>
          </cell>
          <cell r="BD22">
            <v>8</v>
          </cell>
          <cell r="BE22">
            <v>3</v>
          </cell>
          <cell r="BF22">
            <v>2</v>
          </cell>
          <cell r="BG22">
            <v>9</v>
          </cell>
          <cell r="BH22">
            <v>9</v>
          </cell>
          <cell r="BI22">
            <v>11</v>
          </cell>
          <cell r="BJ22">
            <v>11</v>
          </cell>
          <cell r="BK22">
            <v>11</v>
          </cell>
          <cell r="BL22">
            <v>11</v>
          </cell>
          <cell r="BM22">
            <v>5</v>
          </cell>
          <cell r="BN22">
            <v>11</v>
          </cell>
          <cell r="BO22">
            <v>9</v>
          </cell>
          <cell r="BP22">
            <v>14</v>
          </cell>
          <cell r="BQ22">
            <v>9</v>
          </cell>
          <cell r="BR22">
            <v>8</v>
          </cell>
          <cell r="BS22">
            <v>6</v>
          </cell>
          <cell r="BT22">
            <v>17</v>
          </cell>
          <cell r="BU22">
            <v>5</v>
          </cell>
          <cell r="BV22">
            <v>8</v>
          </cell>
          <cell r="BW22">
            <v>8</v>
          </cell>
          <cell r="BX22">
            <v>10</v>
          </cell>
          <cell r="BY22">
            <v>12</v>
          </cell>
          <cell r="BZ22">
            <v>6</v>
          </cell>
          <cell r="CA22">
            <v>10</v>
          </cell>
          <cell r="CB22">
            <v>12</v>
          </cell>
          <cell r="CC22">
            <v>9</v>
          </cell>
          <cell r="CD22">
            <v>9</v>
          </cell>
          <cell r="CE22">
            <v>6</v>
          </cell>
          <cell r="CF22">
            <v>9</v>
          </cell>
          <cell r="CG22">
            <v>8</v>
          </cell>
          <cell r="CH22">
            <v>9</v>
          </cell>
          <cell r="CI22">
            <v>13</v>
          </cell>
          <cell r="CJ22">
            <v>9</v>
          </cell>
          <cell r="CK22">
            <v>10</v>
          </cell>
          <cell r="CL22">
            <v>13</v>
          </cell>
          <cell r="CM22">
            <v>9</v>
          </cell>
          <cell r="CN22">
            <v>12</v>
          </cell>
          <cell r="CO22">
            <v>8</v>
          </cell>
          <cell r="CP22">
            <v>12</v>
          </cell>
          <cell r="CQ22" t="str">
            <v>K</v>
          </cell>
          <cell r="CR22">
            <v>2</v>
          </cell>
          <cell r="CS22" t="str">
            <v>C</v>
          </cell>
          <cell r="CT22">
            <v>3</v>
          </cell>
          <cell r="CU22" t="str">
            <v>K</v>
          </cell>
          <cell r="CV22">
            <v>2</v>
          </cell>
          <cell r="CW22" t="str">
            <v>KS</v>
          </cell>
          <cell r="CX22">
            <v>-5</v>
          </cell>
          <cell r="CY22" t="str">
            <v>C</v>
          </cell>
          <cell r="CZ22">
            <v>3</v>
          </cell>
          <cell r="DA22" t="str">
            <v>KS</v>
          </cell>
          <cell r="DB22">
            <v>-5</v>
          </cell>
          <cell r="DC22" t="str">
            <v>KS</v>
          </cell>
          <cell r="DD22">
            <v>-5</v>
          </cell>
          <cell r="DE22" t="str">
            <v>C</v>
          </cell>
          <cell r="DF22">
            <v>3</v>
          </cell>
          <cell r="DG22" t="str">
            <v>C</v>
          </cell>
          <cell r="DH22">
            <v>3</v>
          </cell>
          <cell r="DI22" t="str">
            <v>K</v>
          </cell>
          <cell r="DJ22">
            <v>2</v>
          </cell>
          <cell r="DK22" t="str">
            <v>C</v>
          </cell>
          <cell r="DL22">
            <v>3</v>
          </cell>
          <cell r="DM22" t="str">
            <v>KS</v>
          </cell>
          <cell r="DN22">
            <v>-5</v>
          </cell>
          <cell r="DO22" t="str">
            <v>C</v>
          </cell>
          <cell r="DP22">
            <v>3</v>
          </cell>
          <cell r="DQ22" t="str">
            <v>C</v>
          </cell>
          <cell r="DR22">
            <v>3</v>
          </cell>
          <cell r="DS22" t="str">
            <v>K</v>
          </cell>
          <cell r="DT22">
            <v>2</v>
          </cell>
          <cell r="DU22" t="str">
            <v>K</v>
          </cell>
          <cell r="DV22">
            <v>2</v>
          </cell>
          <cell r="DW22" t="str">
            <v>C</v>
          </cell>
          <cell r="DX22">
            <v>3</v>
          </cell>
          <cell r="DY22" t="str">
            <v>K</v>
          </cell>
          <cell r="DZ22">
            <v>2</v>
          </cell>
          <cell r="EA22" t="str">
            <v>C</v>
          </cell>
          <cell r="EB22">
            <v>3</v>
          </cell>
          <cell r="EC22" t="str">
            <v>B</v>
          </cell>
          <cell r="ED22">
            <v>5</v>
          </cell>
          <cell r="EE22">
            <v>24</v>
          </cell>
          <cell r="EF22" t="str">
            <v>TIDAK DISARANKAN</v>
          </cell>
        </row>
        <row r="23">
          <cell r="A23">
            <v>15</v>
          </cell>
          <cell r="B23" t="str">
            <v>Gamar Mohdar, SH</v>
          </cell>
          <cell r="C23" t="str">
            <v>Mandaong, 15 April 1977</v>
          </cell>
          <cell r="D23" t="str">
            <v>S1</v>
          </cell>
          <cell r="E23">
            <v>2</v>
          </cell>
          <cell r="F23">
            <v>6</v>
          </cell>
          <cell r="G23">
            <v>6</v>
          </cell>
          <cell r="H23">
            <v>6</v>
          </cell>
          <cell r="I23">
            <v>2</v>
          </cell>
          <cell r="J23">
            <v>5</v>
          </cell>
          <cell r="K23">
            <v>8</v>
          </cell>
          <cell r="L23">
            <v>10</v>
          </cell>
          <cell r="M23">
            <v>11</v>
          </cell>
          <cell r="AZ23">
            <v>9</v>
          </cell>
          <cell r="BA23">
            <v>10</v>
          </cell>
          <cell r="BB23">
            <v>9</v>
          </cell>
          <cell r="BC23">
            <v>7</v>
          </cell>
          <cell r="BD23">
            <v>8</v>
          </cell>
          <cell r="BE23">
            <v>9</v>
          </cell>
          <cell r="BF23">
            <v>11</v>
          </cell>
          <cell r="BG23">
            <v>11</v>
          </cell>
          <cell r="BH23">
            <v>5</v>
          </cell>
          <cell r="BI23">
            <v>11</v>
          </cell>
          <cell r="BJ23">
            <v>11</v>
          </cell>
          <cell r="BK23">
            <v>13</v>
          </cell>
          <cell r="BL23">
            <v>13</v>
          </cell>
          <cell r="BM23">
            <v>9</v>
          </cell>
          <cell r="BN23">
            <v>11</v>
          </cell>
          <cell r="BO23">
            <v>9</v>
          </cell>
          <cell r="BP23">
            <v>11</v>
          </cell>
          <cell r="BQ23">
            <v>13</v>
          </cell>
          <cell r="BR23">
            <v>11</v>
          </cell>
          <cell r="BS23">
            <v>11</v>
          </cell>
          <cell r="BT23">
            <v>14</v>
          </cell>
          <cell r="BU23">
            <v>13</v>
          </cell>
          <cell r="BV23">
            <v>13</v>
          </cell>
          <cell r="BW23">
            <v>14</v>
          </cell>
          <cell r="BX23">
            <v>9</v>
          </cell>
          <cell r="BY23">
            <v>10</v>
          </cell>
          <cell r="BZ23">
            <v>6</v>
          </cell>
          <cell r="CA23">
            <v>8</v>
          </cell>
          <cell r="CB23">
            <v>12</v>
          </cell>
          <cell r="CC23">
            <v>9</v>
          </cell>
          <cell r="CD23">
            <v>9</v>
          </cell>
          <cell r="CE23">
            <v>8</v>
          </cell>
          <cell r="CF23">
            <v>13</v>
          </cell>
          <cell r="CG23">
            <v>6</v>
          </cell>
          <cell r="CH23">
            <v>10</v>
          </cell>
          <cell r="CI23">
            <v>8</v>
          </cell>
          <cell r="CJ23">
            <v>13</v>
          </cell>
          <cell r="CK23">
            <v>13</v>
          </cell>
          <cell r="CL23">
            <v>10</v>
          </cell>
          <cell r="CM23">
            <v>4</v>
          </cell>
          <cell r="CN23">
            <v>9</v>
          </cell>
          <cell r="CO23">
            <v>6</v>
          </cell>
          <cell r="CP23">
            <v>14</v>
          </cell>
          <cell r="CQ23" t="str">
            <v>C</v>
          </cell>
          <cell r="CR23">
            <v>3</v>
          </cell>
          <cell r="CS23" t="str">
            <v>C</v>
          </cell>
          <cell r="CT23">
            <v>3</v>
          </cell>
          <cell r="CU23" t="str">
            <v>K</v>
          </cell>
          <cell r="CV23">
            <v>2</v>
          </cell>
          <cell r="CW23" t="str">
            <v>K</v>
          </cell>
          <cell r="CX23">
            <v>2</v>
          </cell>
          <cell r="CY23" t="str">
            <v>CB</v>
          </cell>
          <cell r="CZ23">
            <v>4</v>
          </cell>
          <cell r="DA23" t="str">
            <v>C</v>
          </cell>
          <cell r="DB23">
            <v>3</v>
          </cell>
          <cell r="DC23" t="str">
            <v>C</v>
          </cell>
          <cell r="DD23">
            <v>3</v>
          </cell>
          <cell r="DE23" t="str">
            <v>C</v>
          </cell>
          <cell r="DF23">
            <v>3</v>
          </cell>
          <cell r="DG23" t="str">
            <v>CB</v>
          </cell>
          <cell r="DH23">
            <v>4</v>
          </cell>
          <cell r="DI23" t="str">
            <v>B</v>
          </cell>
          <cell r="DJ23">
            <v>5</v>
          </cell>
          <cell r="DK23" t="str">
            <v>CB</v>
          </cell>
          <cell r="DL23">
            <v>4</v>
          </cell>
          <cell r="DM23" t="str">
            <v>C</v>
          </cell>
          <cell r="DN23">
            <v>3</v>
          </cell>
          <cell r="DO23" t="str">
            <v>C</v>
          </cell>
          <cell r="DP23">
            <v>3</v>
          </cell>
          <cell r="DQ23" t="str">
            <v>C</v>
          </cell>
          <cell r="DR23">
            <v>3</v>
          </cell>
          <cell r="DS23" t="str">
            <v>C</v>
          </cell>
          <cell r="DT23">
            <v>3</v>
          </cell>
          <cell r="DU23" t="str">
            <v>CB</v>
          </cell>
          <cell r="DV23">
            <v>4</v>
          </cell>
          <cell r="DW23" t="str">
            <v>C</v>
          </cell>
          <cell r="DX23">
            <v>3</v>
          </cell>
          <cell r="DY23" t="str">
            <v>C</v>
          </cell>
          <cell r="DZ23">
            <v>3</v>
          </cell>
          <cell r="EA23" t="str">
            <v>C</v>
          </cell>
          <cell r="EB23">
            <v>3</v>
          </cell>
          <cell r="EC23" t="str">
            <v>CB</v>
          </cell>
          <cell r="ED23">
            <v>4</v>
          </cell>
          <cell r="EE23">
            <v>65</v>
          </cell>
          <cell r="EF23" t="str">
            <v>DISARANKAN</v>
          </cell>
        </row>
        <row r="24">
          <cell r="A24">
            <v>16</v>
          </cell>
          <cell r="B24" t="str">
            <v>Gazali Mansur, ST</v>
          </cell>
          <cell r="C24" t="str">
            <v>Guraping, 31 Januari 1990</v>
          </cell>
          <cell r="D24" t="str">
            <v>S1</v>
          </cell>
          <cell r="E24">
            <v>8</v>
          </cell>
          <cell r="F24">
            <v>8</v>
          </cell>
          <cell r="G24">
            <v>9</v>
          </cell>
          <cell r="H24">
            <v>7</v>
          </cell>
          <cell r="I24">
            <v>1</v>
          </cell>
          <cell r="J24">
            <v>1</v>
          </cell>
          <cell r="K24">
            <v>11</v>
          </cell>
          <cell r="L24">
            <v>13</v>
          </cell>
          <cell r="M24">
            <v>8</v>
          </cell>
          <cell r="AZ24">
            <v>9</v>
          </cell>
          <cell r="BA24">
            <v>10</v>
          </cell>
          <cell r="BB24">
            <v>7</v>
          </cell>
          <cell r="BC24">
            <v>6</v>
          </cell>
          <cell r="BD24">
            <v>9</v>
          </cell>
          <cell r="BE24">
            <v>5</v>
          </cell>
          <cell r="BF24">
            <v>10</v>
          </cell>
          <cell r="BG24">
            <v>6</v>
          </cell>
          <cell r="BH24">
            <v>6</v>
          </cell>
          <cell r="BI24">
            <v>13</v>
          </cell>
          <cell r="BJ24">
            <v>17</v>
          </cell>
          <cell r="BK24">
            <v>14</v>
          </cell>
          <cell r="BL24">
            <v>14</v>
          </cell>
          <cell r="BM24">
            <v>14</v>
          </cell>
          <cell r="BN24">
            <v>8</v>
          </cell>
          <cell r="BO24">
            <v>11</v>
          </cell>
          <cell r="BP24">
            <v>14</v>
          </cell>
          <cell r="BQ24">
            <v>9</v>
          </cell>
          <cell r="BR24">
            <v>8</v>
          </cell>
          <cell r="BS24">
            <v>13</v>
          </cell>
          <cell r="BT24">
            <v>11</v>
          </cell>
          <cell r="BU24">
            <v>13</v>
          </cell>
          <cell r="BV24">
            <v>6</v>
          </cell>
          <cell r="BW24">
            <v>4</v>
          </cell>
          <cell r="BX24">
            <v>9</v>
          </cell>
          <cell r="BY24">
            <v>12</v>
          </cell>
          <cell r="BZ24">
            <v>10</v>
          </cell>
          <cell r="CA24">
            <v>10</v>
          </cell>
          <cell r="CB24">
            <v>9</v>
          </cell>
          <cell r="CC24">
            <v>9</v>
          </cell>
          <cell r="CD24">
            <v>10</v>
          </cell>
          <cell r="CE24">
            <v>4</v>
          </cell>
          <cell r="CF24">
            <v>8</v>
          </cell>
          <cell r="CG24">
            <v>13</v>
          </cell>
          <cell r="CH24">
            <v>9</v>
          </cell>
          <cell r="CI24">
            <v>10</v>
          </cell>
          <cell r="CJ24">
            <v>10</v>
          </cell>
          <cell r="CK24">
            <v>10</v>
          </cell>
          <cell r="CL24">
            <v>13</v>
          </cell>
          <cell r="CM24">
            <v>10</v>
          </cell>
          <cell r="CN24">
            <v>13</v>
          </cell>
          <cell r="CO24">
            <v>8</v>
          </cell>
          <cell r="CP24">
            <v>9</v>
          </cell>
          <cell r="CQ24" t="str">
            <v>C</v>
          </cell>
          <cell r="CR24">
            <v>3</v>
          </cell>
          <cell r="CS24" t="str">
            <v>C</v>
          </cell>
          <cell r="CT24">
            <v>3</v>
          </cell>
          <cell r="CU24" t="str">
            <v>K</v>
          </cell>
          <cell r="CV24">
            <v>2</v>
          </cell>
          <cell r="CW24" t="str">
            <v>KS</v>
          </cell>
          <cell r="CX24">
            <v>-5</v>
          </cell>
          <cell r="CY24" t="str">
            <v>C</v>
          </cell>
          <cell r="CZ24">
            <v>3</v>
          </cell>
          <cell r="DA24" t="str">
            <v>KS</v>
          </cell>
          <cell r="DB24">
            <v>-5</v>
          </cell>
          <cell r="DC24" t="str">
            <v>C</v>
          </cell>
          <cell r="DD24">
            <v>3</v>
          </cell>
          <cell r="DE24" t="str">
            <v>CB</v>
          </cell>
          <cell r="DF24">
            <v>4</v>
          </cell>
          <cell r="DG24" t="str">
            <v>C</v>
          </cell>
          <cell r="DH24">
            <v>3</v>
          </cell>
          <cell r="DI24" t="str">
            <v>KS</v>
          </cell>
          <cell r="DJ24">
            <v>-5</v>
          </cell>
          <cell r="DK24" t="str">
            <v>C</v>
          </cell>
          <cell r="DL24">
            <v>3</v>
          </cell>
          <cell r="DM24" t="str">
            <v>B</v>
          </cell>
          <cell r="DN24">
            <v>5</v>
          </cell>
          <cell r="DO24" t="str">
            <v>CB</v>
          </cell>
          <cell r="DP24">
            <v>4</v>
          </cell>
          <cell r="DQ24" t="str">
            <v>K</v>
          </cell>
          <cell r="DR24">
            <v>2</v>
          </cell>
          <cell r="DS24" t="str">
            <v>CB</v>
          </cell>
          <cell r="DT24">
            <v>4</v>
          </cell>
          <cell r="DU24" t="str">
            <v>CB</v>
          </cell>
          <cell r="DV24">
            <v>4</v>
          </cell>
          <cell r="DW24" t="str">
            <v>C</v>
          </cell>
          <cell r="DX24">
            <v>3</v>
          </cell>
          <cell r="DY24" t="str">
            <v>CB</v>
          </cell>
          <cell r="DZ24">
            <v>4</v>
          </cell>
          <cell r="EA24" t="str">
            <v>C</v>
          </cell>
          <cell r="EB24">
            <v>3</v>
          </cell>
          <cell r="EC24" t="str">
            <v>C</v>
          </cell>
          <cell r="ED24">
            <v>3</v>
          </cell>
          <cell r="EE24">
            <v>41</v>
          </cell>
          <cell r="EF24" t="str">
            <v>TIDAK DISARANKAN</v>
          </cell>
        </row>
        <row r="25">
          <cell r="A25">
            <v>17</v>
          </cell>
          <cell r="B25" t="str">
            <v>Hartati A. Siradju, S.IP</v>
          </cell>
          <cell r="C25" t="str">
            <v>Ternate, 01 Juli 1988</v>
          </cell>
          <cell r="D25" t="str">
            <v>S1</v>
          </cell>
          <cell r="E25">
            <v>4</v>
          </cell>
          <cell r="F25">
            <v>9</v>
          </cell>
          <cell r="G25">
            <v>5</v>
          </cell>
          <cell r="H25">
            <v>7</v>
          </cell>
          <cell r="I25">
            <v>1</v>
          </cell>
          <cell r="J25">
            <v>2</v>
          </cell>
          <cell r="K25">
            <v>10</v>
          </cell>
          <cell r="L25">
            <v>9</v>
          </cell>
          <cell r="M25">
            <v>5</v>
          </cell>
          <cell r="AZ25">
            <v>8</v>
          </cell>
          <cell r="BA25">
            <v>9</v>
          </cell>
          <cell r="BB25">
            <v>7</v>
          </cell>
          <cell r="BC25">
            <v>6</v>
          </cell>
          <cell r="BD25">
            <v>8</v>
          </cell>
          <cell r="BE25">
            <v>5</v>
          </cell>
          <cell r="BF25">
            <v>10</v>
          </cell>
          <cell r="BG25">
            <v>6</v>
          </cell>
          <cell r="BH25">
            <v>8</v>
          </cell>
          <cell r="BI25">
            <v>9</v>
          </cell>
          <cell r="BJ25">
            <v>8</v>
          </cell>
          <cell r="BK25">
            <v>8</v>
          </cell>
          <cell r="BL25">
            <v>16</v>
          </cell>
          <cell r="BM25">
            <v>9</v>
          </cell>
          <cell r="BN25">
            <v>14</v>
          </cell>
          <cell r="BO25">
            <v>9</v>
          </cell>
          <cell r="BP25">
            <v>14</v>
          </cell>
          <cell r="BQ25">
            <v>13</v>
          </cell>
          <cell r="BR25">
            <v>9</v>
          </cell>
          <cell r="BS25">
            <v>13</v>
          </cell>
          <cell r="BT25">
            <v>9</v>
          </cell>
          <cell r="BU25">
            <v>9</v>
          </cell>
          <cell r="BV25">
            <v>8</v>
          </cell>
          <cell r="BW25">
            <v>10</v>
          </cell>
          <cell r="BX25">
            <v>13</v>
          </cell>
          <cell r="BY25">
            <v>12</v>
          </cell>
          <cell r="BZ25">
            <v>9</v>
          </cell>
          <cell r="CA25">
            <v>8</v>
          </cell>
          <cell r="CB25">
            <v>9</v>
          </cell>
          <cell r="CC25">
            <v>13</v>
          </cell>
          <cell r="CD25">
            <v>4</v>
          </cell>
          <cell r="CE25">
            <v>8</v>
          </cell>
          <cell r="CF25">
            <v>12</v>
          </cell>
          <cell r="CG25">
            <v>13</v>
          </cell>
          <cell r="CH25">
            <v>4</v>
          </cell>
          <cell r="CI25">
            <v>10</v>
          </cell>
          <cell r="CJ25">
            <v>9</v>
          </cell>
          <cell r="CK25">
            <v>9</v>
          </cell>
          <cell r="CL25">
            <v>14</v>
          </cell>
          <cell r="CM25">
            <v>8</v>
          </cell>
          <cell r="CN25">
            <v>13</v>
          </cell>
          <cell r="CO25">
            <v>9</v>
          </cell>
          <cell r="CP25">
            <v>4</v>
          </cell>
          <cell r="CQ25" t="str">
            <v>K</v>
          </cell>
          <cell r="CR25">
            <v>2</v>
          </cell>
          <cell r="CS25" t="str">
            <v>C</v>
          </cell>
          <cell r="CT25">
            <v>3</v>
          </cell>
          <cell r="CU25" t="str">
            <v>K</v>
          </cell>
          <cell r="CV25">
            <v>2</v>
          </cell>
          <cell r="CW25" t="str">
            <v>KS</v>
          </cell>
          <cell r="CX25">
            <v>-5</v>
          </cell>
          <cell r="CY25" t="str">
            <v>C</v>
          </cell>
          <cell r="CZ25">
            <v>3</v>
          </cell>
          <cell r="DA25" t="str">
            <v>KS</v>
          </cell>
          <cell r="DB25">
            <v>-5</v>
          </cell>
          <cell r="DC25" t="str">
            <v>C</v>
          </cell>
          <cell r="DD25">
            <v>3</v>
          </cell>
          <cell r="DE25" t="str">
            <v>B</v>
          </cell>
          <cell r="DF25">
            <v>5</v>
          </cell>
          <cell r="DG25" t="str">
            <v>C</v>
          </cell>
          <cell r="DH25">
            <v>3</v>
          </cell>
          <cell r="DI25" t="str">
            <v>C</v>
          </cell>
          <cell r="DJ25">
            <v>3</v>
          </cell>
          <cell r="DK25" t="str">
            <v>C</v>
          </cell>
          <cell r="DL25">
            <v>3</v>
          </cell>
          <cell r="DM25" t="str">
            <v>C</v>
          </cell>
          <cell r="DN25">
            <v>3</v>
          </cell>
          <cell r="DO25" t="str">
            <v>K</v>
          </cell>
          <cell r="DP25">
            <v>2</v>
          </cell>
          <cell r="DQ25" t="str">
            <v>CB</v>
          </cell>
          <cell r="DR25">
            <v>4</v>
          </cell>
          <cell r="DS25" t="str">
            <v>C</v>
          </cell>
          <cell r="DT25">
            <v>3</v>
          </cell>
          <cell r="DU25" t="str">
            <v>C</v>
          </cell>
          <cell r="DV25">
            <v>3</v>
          </cell>
          <cell r="DW25" t="str">
            <v>C</v>
          </cell>
          <cell r="DX25">
            <v>3</v>
          </cell>
          <cell r="DY25" t="str">
            <v>K</v>
          </cell>
          <cell r="DZ25">
            <v>2</v>
          </cell>
          <cell r="EA25" t="str">
            <v>C</v>
          </cell>
          <cell r="EB25">
            <v>3</v>
          </cell>
          <cell r="EC25" t="str">
            <v>C</v>
          </cell>
          <cell r="ED25">
            <v>3</v>
          </cell>
          <cell r="EE25">
            <v>43</v>
          </cell>
          <cell r="EF25" t="str">
            <v>TIDAK DISARANKAN</v>
          </cell>
          <cell r="ET25" t="str">
            <v>01 Januari 2012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Tes"/>
      <sheetName val="Norma Intelektual"/>
      <sheetName val="INTELEKTUAL"/>
      <sheetName val="INPUT INTELEKTUAL"/>
      <sheetName val="REKAP NILAI"/>
      <sheetName val="RANGKING"/>
      <sheetName val="PSIKOGRAM"/>
      <sheetName val="NORMA PAPI"/>
      <sheetName val="INPUT PAPI"/>
      <sheetName val="Data Peserta Tes"/>
    </sheetNames>
    <sheetDataSet>
      <sheetData sheetId="0">
        <row r="4">
          <cell r="A4">
            <v>1</v>
          </cell>
          <cell r="B4" t="str">
            <v>081818</v>
          </cell>
          <cell r="C4" t="str">
            <v>CHAROLANE E SAMALA I</v>
          </cell>
          <cell r="D4" t="str">
            <v>politeknik kesehatan</v>
          </cell>
          <cell r="F4">
            <v>25</v>
          </cell>
          <cell r="G4">
            <v>13</v>
          </cell>
          <cell r="H4" t="str">
            <v>K</v>
          </cell>
          <cell r="I4">
            <v>1</v>
          </cell>
          <cell r="J4">
            <v>5.46</v>
          </cell>
          <cell r="K4" t="str">
            <v>K</v>
          </cell>
          <cell r="L4">
            <v>7</v>
          </cell>
          <cell r="M4">
            <v>11.2</v>
          </cell>
          <cell r="N4" t="str">
            <v>C</v>
          </cell>
          <cell r="O4">
            <v>9</v>
          </cell>
          <cell r="P4">
            <v>15.9</v>
          </cell>
          <cell r="Q4" t="str">
            <v>CB</v>
          </cell>
          <cell r="R4">
            <v>4</v>
          </cell>
          <cell r="S4">
            <v>7.9</v>
          </cell>
          <cell r="T4" t="str">
            <v>K</v>
          </cell>
          <cell r="U4">
            <v>3</v>
          </cell>
          <cell r="V4">
            <v>6.97</v>
          </cell>
          <cell r="W4" t="str">
            <v>K</v>
          </cell>
          <cell r="X4">
            <v>2</v>
          </cell>
          <cell r="Y4">
            <v>6.34</v>
          </cell>
          <cell r="Z4" t="str">
            <v>K</v>
          </cell>
          <cell r="AA4">
            <v>9.3333333333333339</v>
          </cell>
          <cell r="AB4" t="str">
            <v>C</v>
          </cell>
          <cell r="AC4">
            <v>8</v>
          </cell>
          <cell r="AD4" t="str">
            <v>K</v>
          </cell>
          <cell r="AE4">
            <v>9</v>
          </cell>
          <cell r="AF4" t="str">
            <v>C</v>
          </cell>
          <cell r="AG4">
            <v>6.666666666666667</v>
          </cell>
          <cell r="AH4" t="str">
            <v>K</v>
          </cell>
          <cell r="AI4">
            <v>7</v>
          </cell>
          <cell r="AJ4" t="str">
            <v>K</v>
          </cell>
          <cell r="AK4">
            <v>11</v>
          </cell>
          <cell r="AL4" t="str">
            <v>C</v>
          </cell>
          <cell r="AM4">
            <v>9</v>
          </cell>
          <cell r="AN4" t="str">
            <v>C</v>
          </cell>
          <cell r="AO4">
            <v>9.6</v>
          </cell>
          <cell r="AP4" t="str">
            <v>C</v>
          </cell>
          <cell r="AQ4">
            <v>7.333333333333333</v>
          </cell>
          <cell r="AR4" t="str">
            <v>K</v>
          </cell>
          <cell r="AS4">
            <v>5.333333333333333</v>
          </cell>
          <cell r="AT4" t="str">
            <v>K</v>
          </cell>
          <cell r="AU4">
            <v>2</v>
          </cell>
          <cell r="AV4" t="str">
            <v>K</v>
          </cell>
          <cell r="AW4">
            <v>43</v>
          </cell>
          <cell r="AX4" t="str">
            <v>MEMENUHI SYARAT</v>
          </cell>
        </row>
        <row r="5">
          <cell r="A5">
            <v>2</v>
          </cell>
          <cell r="B5" t="str">
            <v>094018</v>
          </cell>
          <cell r="C5" t="str">
            <v>HARTINA YUNUS</v>
          </cell>
          <cell r="D5" t="str">
            <v>gizi</v>
          </cell>
          <cell r="F5">
            <v>23</v>
          </cell>
          <cell r="G5">
            <v>12</v>
          </cell>
          <cell r="H5" t="str">
            <v>K</v>
          </cell>
          <cell r="I5">
            <v>1</v>
          </cell>
          <cell r="J5">
            <v>5.46</v>
          </cell>
          <cell r="K5" t="str">
            <v>K</v>
          </cell>
          <cell r="L5">
            <v>6</v>
          </cell>
          <cell r="M5">
            <v>10.1</v>
          </cell>
          <cell r="N5" t="str">
            <v>C</v>
          </cell>
          <cell r="O5">
            <v>8</v>
          </cell>
          <cell r="P5">
            <v>14.5</v>
          </cell>
          <cell r="Q5" t="str">
            <v>CB</v>
          </cell>
          <cell r="R5">
            <v>3</v>
          </cell>
          <cell r="S5">
            <v>6.95</v>
          </cell>
          <cell r="T5" t="str">
            <v>K</v>
          </cell>
          <cell r="U5">
            <v>3</v>
          </cell>
          <cell r="V5">
            <v>6.97</v>
          </cell>
          <cell r="W5" t="str">
            <v>K</v>
          </cell>
          <cell r="X5">
            <v>2</v>
          </cell>
          <cell r="Y5">
            <v>6.34</v>
          </cell>
          <cell r="Z5" t="str">
            <v>K</v>
          </cell>
          <cell r="AA5">
            <v>12.666666666666666</v>
          </cell>
          <cell r="AB5" t="str">
            <v>CB</v>
          </cell>
          <cell r="AC5">
            <v>6</v>
          </cell>
          <cell r="AD5" t="str">
            <v>K</v>
          </cell>
          <cell r="AE5">
            <v>15</v>
          </cell>
          <cell r="AF5" t="str">
            <v>B</v>
          </cell>
          <cell r="AG5">
            <v>10.666666666666666</v>
          </cell>
          <cell r="AH5" t="str">
            <v>C</v>
          </cell>
          <cell r="AI5">
            <v>11</v>
          </cell>
          <cell r="AJ5" t="str">
            <v>C</v>
          </cell>
          <cell r="AK5">
            <v>10</v>
          </cell>
          <cell r="AL5" t="str">
            <v>C</v>
          </cell>
          <cell r="AM5">
            <v>6</v>
          </cell>
          <cell r="AN5" t="str">
            <v>K</v>
          </cell>
          <cell r="AO5">
            <v>8</v>
          </cell>
          <cell r="AP5" t="str">
            <v>K</v>
          </cell>
          <cell r="AQ5">
            <v>8</v>
          </cell>
          <cell r="AR5" t="str">
            <v>K</v>
          </cell>
          <cell r="AS5">
            <v>7.333333333333333</v>
          </cell>
          <cell r="AT5" t="str">
            <v>K</v>
          </cell>
          <cell r="AU5">
            <v>10</v>
          </cell>
          <cell r="AV5" t="str">
            <v>C</v>
          </cell>
          <cell r="AW5">
            <v>46</v>
          </cell>
          <cell r="AX5" t="str">
            <v>MEMENUHI SYARAT</v>
          </cell>
        </row>
        <row r="6">
          <cell r="A6">
            <v>3</v>
          </cell>
          <cell r="B6" t="str">
            <v>122918</v>
          </cell>
          <cell r="C6" t="str">
            <v>DESIANE UTUCULANG</v>
          </cell>
          <cell r="D6" t="str">
            <v>GIZI</v>
          </cell>
          <cell r="F6">
            <v>22</v>
          </cell>
          <cell r="G6">
            <v>11.5</v>
          </cell>
          <cell r="H6" t="str">
            <v>K</v>
          </cell>
          <cell r="I6">
            <v>3</v>
          </cell>
          <cell r="J6">
            <v>8.77</v>
          </cell>
          <cell r="K6" t="str">
            <v>C</v>
          </cell>
          <cell r="L6">
            <v>5</v>
          </cell>
          <cell r="M6">
            <v>8.98</v>
          </cell>
          <cell r="N6" t="str">
            <v>C</v>
          </cell>
          <cell r="O6">
            <v>7</v>
          </cell>
          <cell r="P6">
            <v>13.1</v>
          </cell>
          <cell r="Q6" t="str">
            <v>CB</v>
          </cell>
          <cell r="R6">
            <v>3</v>
          </cell>
          <cell r="S6">
            <v>6.95</v>
          </cell>
          <cell r="T6" t="str">
            <v>K</v>
          </cell>
          <cell r="U6">
            <v>2</v>
          </cell>
          <cell r="V6">
            <v>5.71</v>
          </cell>
          <cell r="W6" t="str">
            <v>K</v>
          </cell>
          <cell r="X6">
            <v>2</v>
          </cell>
          <cell r="Y6">
            <v>6.34</v>
          </cell>
          <cell r="Z6" t="str">
            <v>K</v>
          </cell>
          <cell r="AA6">
            <v>8</v>
          </cell>
          <cell r="AB6" t="str">
            <v>K</v>
          </cell>
          <cell r="AC6">
            <v>7</v>
          </cell>
          <cell r="AD6" t="str">
            <v>K</v>
          </cell>
          <cell r="AE6">
            <v>9</v>
          </cell>
          <cell r="AF6" t="str">
            <v>C</v>
          </cell>
          <cell r="AG6">
            <v>9.3333333333333339</v>
          </cell>
          <cell r="AH6" t="str">
            <v>C</v>
          </cell>
          <cell r="AI6">
            <v>6</v>
          </cell>
          <cell r="AJ6" t="str">
            <v>K</v>
          </cell>
          <cell r="AK6">
            <v>13</v>
          </cell>
          <cell r="AL6" t="str">
            <v>CB</v>
          </cell>
          <cell r="AM6">
            <v>8</v>
          </cell>
          <cell r="AN6" t="str">
            <v>K</v>
          </cell>
          <cell r="AO6">
            <v>8.8000000000000007</v>
          </cell>
          <cell r="AP6" t="str">
            <v>C</v>
          </cell>
          <cell r="AQ6">
            <v>8.6666666666666661</v>
          </cell>
          <cell r="AR6" t="str">
            <v>C</v>
          </cell>
          <cell r="AS6">
            <v>10</v>
          </cell>
          <cell r="AT6" t="str">
            <v>C</v>
          </cell>
          <cell r="AU6">
            <v>12</v>
          </cell>
          <cell r="AV6" t="str">
            <v>CB</v>
          </cell>
          <cell r="AW6">
            <v>46</v>
          </cell>
          <cell r="AX6" t="str">
            <v>MEMENUHI SYARAT</v>
          </cell>
        </row>
        <row r="7">
          <cell r="A7">
            <v>4</v>
          </cell>
          <cell r="B7" t="str">
            <v>023418</v>
          </cell>
          <cell r="C7" t="str">
            <v>NURMILA SAFAR</v>
          </cell>
          <cell r="D7" t="str">
            <v>GIZI</v>
          </cell>
          <cell r="F7">
            <v>21</v>
          </cell>
          <cell r="G7">
            <v>11</v>
          </cell>
          <cell r="H7" t="str">
            <v>K</v>
          </cell>
          <cell r="I7">
            <v>3</v>
          </cell>
          <cell r="J7">
            <v>8.77</v>
          </cell>
          <cell r="K7" t="str">
            <v>C</v>
          </cell>
          <cell r="L7">
            <v>4</v>
          </cell>
          <cell r="M7">
            <v>7.86</v>
          </cell>
          <cell r="N7" t="str">
            <v>K</v>
          </cell>
          <cell r="O7">
            <v>8</v>
          </cell>
          <cell r="P7">
            <v>14.5</v>
          </cell>
          <cell r="Q7" t="str">
            <v>CB</v>
          </cell>
          <cell r="R7">
            <v>1</v>
          </cell>
          <cell r="S7">
            <v>5.05</v>
          </cell>
          <cell r="T7" t="str">
            <v>K</v>
          </cell>
          <cell r="U7">
            <v>3</v>
          </cell>
          <cell r="V7">
            <v>6.97</v>
          </cell>
          <cell r="W7" t="str">
            <v>K</v>
          </cell>
          <cell r="X7">
            <v>2</v>
          </cell>
          <cell r="Y7">
            <v>6.34</v>
          </cell>
          <cell r="Z7" t="str">
            <v>K</v>
          </cell>
          <cell r="AA7">
            <v>7.333333333333333</v>
          </cell>
          <cell r="AB7" t="str">
            <v>K</v>
          </cell>
          <cell r="AC7">
            <v>9</v>
          </cell>
          <cell r="AD7" t="str">
            <v>C</v>
          </cell>
          <cell r="AE7">
            <v>13</v>
          </cell>
          <cell r="AF7" t="str">
            <v>CB</v>
          </cell>
          <cell r="AG7">
            <v>11.333333333333334</v>
          </cell>
          <cell r="AH7" t="str">
            <v>C</v>
          </cell>
          <cell r="AI7">
            <v>4</v>
          </cell>
          <cell r="AJ7" t="str">
            <v>K</v>
          </cell>
          <cell r="AK7">
            <v>11</v>
          </cell>
          <cell r="AL7" t="str">
            <v>C</v>
          </cell>
          <cell r="AM7">
            <v>10</v>
          </cell>
          <cell r="AN7" t="str">
            <v>C</v>
          </cell>
          <cell r="AO7">
            <v>8.8000000000000007</v>
          </cell>
          <cell r="AP7" t="str">
            <v>C</v>
          </cell>
          <cell r="AQ7">
            <v>8</v>
          </cell>
          <cell r="AR7" t="str">
            <v>K</v>
          </cell>
          <cell r="AS7">
            <v>10</v>
          </cell>
          <cell r="AT7" t="str">
            <v>C</v>
          </cell>
          <cell r="AU7">
            <v>14</v>
          </cell>
          <cell r="AV7" t="str">
            <v>B</v>
          </cell>
          <cell r="AW7">
            <v>48</v>
          </cell>
          <cell r="AX7" t="str">
            <v>MEMENUHI SYARAT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A3">
            <v>1</v>
          </cell>
          <cell r="B3" t="str">
            <v>081818</v>
          </cell>
          <cell r="C3" t="str">
            <v>CHAROLANE E SAMALA I</v>
          </cell>
        </row>
        <row r="4">
          <cell r="A4">
            <v>2</v>
          </cell>
          <cell r="B4" t="str">
            <v>094018</v>
          </cell>
          <cell r="C4" t="str">
            <v>HARTINA YUNUS</v>
          </cell>
        </row>
        <row r="5">
          <cell r="A5">
            <v>3</v>
          </cell>
          <cell r="B5" t="str">
            <v>122918</v>
          </cell>
          <cell r="C5" t="str">
            <v>DESIANE UTUCULANG</v>
          </cell>
        </row>
        <row r="6">
          <cell r="A6">
            <v>4</v>
          </cell>
          <cell r="B6" t="str">
            <v>023418</v>
          </cell>
          <cell r="C6" t="str">
            <v>NURMILA SAFAR</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Tes"/>
      <sheetName val="Norma Intelektual"/>
      <sheetName val="INTELEKTUAL"/>
      <sheetName val="INPUT INTELEKTUAL"/>
      <sheetName val="REKAP NILAI"/>
      <sheetName val="RANGKING"/>
      <sheetName val="PSIKOGRAM"/>
      <sheetName val="NORMA PAPI"/>
      <sheetName val="INPUT PAPI"/>
      <sheetName val="Data Peserta Tes"/>
    </sheetNames>
    <sheetDataSet>
      <sheetData sheetId="0">
        <row r="4">
          <cell r="A4">
            <v>1</v>
          </cell>
        </row>
        <row r="15">
          <cell r="A15">
            <v>12</v>
          </cell>
          <cell r="B15" t="str">
            <v>163618</v>
          </cell>
          <cell r="C15" t="str">
            <v>MARISA SABAN</v>
          </cell>
          <cell r="D15" t="str">
            <v>Guru Pendidikan Bahasa Indonesia</v>
          </cell>
          <cell r="F15">
            <v>0</v>
          </cell>
          <cell r="G15">
            <v>0.5</v>
          </cell>
          <cell r="H15" t="str">
            <v>KS</v>
          </cell>
          <cell r="I15">
            <v>0</v>
          </cell>
          <cell r="J15">
            <v>3.18</v>
          </cell>
          <cell r="K15" t="str">
            <v>KS</v>
          </cell>
          <cell r="L15">
            <v>0</v>
          </cell>
          <cell r="M15">
            <v>3.41</v>
          </cell>
          <cell r="N15" t="str">
            <v>KS</v>
          </cell>
          <cell r="O15">
            <v>0</v>
          </cell>
          <cell r="P15">
            <v>3.41</v>
          </cell>
          <cell r="Q15" t="str">
            <v>KS</v>
          </cell>
          <cell r="R15">
            <v>0</v>
          </cell>
          <cell r="S15">
            <v>4.1100000000000003</v>
          </cell>
          <cell r="T15" t="str">
            <v>K</v>
          </cell>
          <cell r="U15">
            <v>0</v>
          </cell>
          <cell r="V15">
            <v>3.19</v>
          </cell>
          <cell r="W15" t="str">
            <v>KS</v>
          </cell>
          <cell r="X15">
            <v>0</v>
          </cell>
          <cell r="Y15">
            <v>3.71</v>
          </cell>
          <cell r="Z15" t="str">
            <v>KS</v>
          </cell>
          <cell r="AA15">
            <v>9.3333333333333339</v>
          </cell>
          <cell r="AB15" t="str">
            <v>C</v>
          </cell>
          <cell r="AC15">
            <v>8</v>
          </cell>
          <cell r="AD15" t="str">
            <v>K</v>
          </cell>
          <cell r="AE15">
            <v>11</v>
          </cell>
          <cell r="AF15" t="str">
            <v>C</v>
          </cell>
          <cell r="AG15">
            <v>9.3333333333333339</v>
          </cell>
          <cell r="AH15" t="str">
            <v>C</v>
          </cell>
          <cell r="AI15">
            <v>10</v>
          </cell>
          <cell r="AJ15" t="str">
            <v>C</v>
          </cell>
          <cell r="AK15">
            <v>8</v>
          </cell>
          <cell r="AL15" t="str">
            <v>K</v>
          </cell>
          <cell r="AM15">
            <v>11</v>
          </cell>
          <cell r="AN15" t="str">
            <v>C</v>
          </cell>
          <cell r="AO15">
            <v>8</v>
          </cell>
          <cell r="AP15" t="str">
            <v>K</v>
          </cell>
          <cell r="AQ15">
            <v>7.333333333333333</v>
          </cell>
          <cell r="AR15" t="str">
            <v>K</v>
          </cell>
          <cell r="AS15">
            <v>10</v>
          </cell>
          <cell r="AT15" t="str">
            <v>C</v>
          </cell>
          <cell r="AU15">
            <v>10</v>
          </cell>
          <cell r="AV15" t="str">
            <v>C</v>
          </cell>
          <cell r="AW15">
            <v>31</v>
          </cell>
          <cell r="AX15" t="str">
            <v>TIDAK MEMENUHI SYARAT</v>
          </cell>
        </row>
        <row r="16">
          <cell r="A16">
            <v>13</v>
          </cell>
          <cell r="B16" t="str">
            <v>214618</v>
          </cell>
          <cell r="C16" t="str">
            <v>ROSITA YUSUP</v>
          </cell>
          <cell r="D16" t="str">
            <v>Guru Pendidikan Bahasa Indonesia</v>
          </cell>
          <cell r="F16">
            <v>0</v>
          </cell>
          <cell r="G16">
            <v>0.5</v>
          </cell>
          <cell r="H16" t="str">
            <v>KS</v>
          </cell>
          <cell r="I16">
            <v>0</v>
          </cell>
          <cell r="J16">
            <v>3.18</v>
          </cell>
          <cell r="K16" t="str">
            <v>KS</v>
          </cell>
          <cell r="L16">
            <v>0</v>
          </cell>
          <cell r="M16">
            <v>3.41</v>
          </cell>
          <cell r="N16" t="str">
            <v>KS</v>
          </cell>
          <cell r="O16">
            <v>0</v>
          </cell>
          <cell r="P16">
            <v>3.41</v>
          </cell>
          <cell r="Q16" t="str">
            <v>KS</v>
          </cell>
          <cell r="R16">
            <v>0</v>
          </cell>
          <cell r="S16">
            <v>4.1100000000000003</v>
          </cell>
          <cell r="T16" t="str">
            <v>K</v>
          </cell>
          <cell r="U16">
            <v>0</v>
          </cell>
          <cell r="V16">
            <v>3.19</v>
          </cell>
          <cell r="W16" t="str">
            <v>KS</v>
          </cell>
          <cell r="X16">
            <v>0</v>
          </cell>
          <cell r="Y16">
            <v>3.71</v>
          </cell>
          <cell r="Z16" t="str">
            <v>KS</v>
          </cell>
          <cell r="AA16">
            <v>9.3333333333333339</v>
          </cell>
          <cell r="AB16" t="str">
            <v>C</v>
          </cell>
          <cell r="AC16">
            <v>8</v>
          </cell>
          <cell r="AD16" t="str">
            <v>K</v>
          </cell>
          <cell r="AE16">
            <v>11</v>
          </cell>
          <cell r="AF16" t="str">
            <v>C</v>
          </cell>
          <cell r="AG16">
            <v>9.3333333333333339</v>
          </cell>
          <cell r="AH16" t="str">
            <v>C</v>
          </cell>
          <cell r="AI16">
            <v>10</v>
          </cell>
          <cell r="AJ16" t="str">
            <v>C</v>
          </cell>
          <cell r="AK16">
            <v>8</v>
          </cell>
          <cell r="AL16" t="str">
            <v>K</v>
          </cell>
          <cell r="AM16">
            <v>11</v>
          </cell>
          <cell r="AN16" t="str">
            <v>C</v>
          </cell>
          <cell r="AO16">
            <v>8</v>
          </cell>
          <cell r="AP16" t="str">
            <v>K</v>
          </cell>
          <cell r="AQ16">
            <v>7.333333333333333</v>
          </cell>
          <cell r="AR16" t="str">
            <v>K</v>
          </cell>
          <cell r="AS16">
            <v>10</v>
          </cell>
          <cell r="AT16" t="str">
            <v>C</v>
          </cell>
          <cell r="AU16">
            <v>10</v>
          </cell>
          <cell r="AV16" t="str">
            <v>C</v>
          </cell>
          <cell r="AW16">
            <v>31</v>
          </cell>
          <cell r="AX16" t="str">
            <v>TIDAK MEMENUHI SYARAT</v>
          </cell>
        </row>
        <row r="17">
          <cell r="A17">
            <v>14</v>
          </cell>
          <cell r="B17" t="str">
            <v>220518</v>
          </cell>
          <cell r="C17" t="str">
            <v>SARTIKA SALIM</v>
          </cell>
          <cell r="D17" t="str">
            <v>Guru Pendidikan Bahasa Indonesia</v>
          </cell>
          <cell r="F17">
            <v>0</v>
          </cell>
          <cell r="G17">
            <v>0.5</v>
          </cell>
          <cell r="H17" t="str">
            <v>KS</v>
          </cell>
          <cell r="I17">
            <v>0</v>
          </cell>
          <cell r="J17">
            <v>3.18</v>
          </cell>
          <cell r="K17" t="str">
            <v>KS</v>
          </cell>
          <cell r="L17">
            <v>0</v>
          </cell>
          <cell r="M17">
            <v>3.41</v>
          </cell>
          <cell r="N17" t="str">
            <v>KS</v>
          </cell>
          <cell r="O17">
            <v>0</v>
          </cell>
          <cell r="P17">
            <v>3.41</v>
          </cell>
          <cell r="Q17" t="str">
            <v>KS</v>
          </cell>
          <cell r="R17">
            <v>0</v>
          </cell>
          <cell r="S17">
            <v>4.1100000000000003</v>
          </cell>
          <cell r="T17" t="str">
            <v>K</v>
          </cell>
          <cell r="U17">
            <v>0</v>
          </cell>
          <cell r="V17">
            <v>3.19</v>
          </cell>
          <cell r="W17" t="str">
            <v>KS</v>
          </cell>
          <cell r="X17">
            <v>0</v>
          </cell>
          <cell r="Y17">
            <v>3.71</v>
          </cell>
          <cell r="Z17" t="str">
            <v>KS</v>
          </cell>
          <cell r="AA17">
            <v>9.3333333333333339</v>
          </cell>
          <cell r="AB17" t="str">
            <v>C</v>
          </cell>
          <cell r="AC17">
            <v>8</v>
          </cell>
          <cell r="AD17" t="str">
            <v>K</v>
          </cell>
          <cell r="AE17">
            <v>11</v>
          </cell>
          <cell r="AF17" t="str">
            <v>C</v>
          </cell>
          <cell r="AG17">
            <v>9.3333333333333339</v>
          </cell>
          <cell r="AH17" t="str">
            <v>C</v>
          </cell>
          <cell r="AI17">
            <v>10</v>
          </cell>
          <cell r="AJ17" t="str">
            <v>C</v>
          </cell>
          <cell r="AK17">
            <v>8</v>
          </cell>
          <cell r="AL17" t="str">
            <v>K</v>
          </cell>
          <cell r="AM17">
            <v>11</v>
          </cell>
          <cell r="AN17" t="str">
            <v>C</v>
          </cell>
          <cell r="AO17">
            <v>8</v>
          </cell>
          <cell r="AP17" t="str">
            <v>K</v>
          </cell>
          <cell r="AQ17">
            <v>7.333333333333333</v>
          </cell>
          <cell r="AR17" t="str">
            <v>K</v>
          </cell>
          <cell r="AS17">
            <v>10</v>
          </cell>
          <cell r="AT17" t="str">
            <v>C</v>
          </cell>
          <cell r="AU17">
            <v>10</v>
          </cell>
          <cell r="AV17" t="str">
            <v>C</v>
          </cell>
          <cell r="AW17">
            <v>31</v>
          </cell>
          <cell r="AX17" t="str">
            <v>TIDAK MEMENUHI SYARAT</v>
          </cell>
        </row>
        <row r="18">
          <cell r="A18">
            <v>15</v>
          </cell>
          <cell r="B18" t="str">
            <v>198218</v>
          </cell>
          <cell r="C18" t="str">
            <v>NURMILA IDRIS</v>
          </cell>
          <cell r="D18" t="str">
            <v>Guru Pendidikan Bahasa Indonesia</v>
          </cell>
          <cell r="F18">
            <v>0</v>
          </cell>
          <cell r="G18">
            <v>0.5</v>
          </cell>
          <cell r="H18" t="str">
            <v>KS</v>
          </cell>
          <cell r="I18">
            <v>0</v>
          </cell>
          <cell r="J18">
            <v>3.18</v>
          </cell>
          <cell r="K18" t="str">
            <v>KS</v>
          </cell>
          <cell r="L18">
            <v>0</v>
          </cell>
          <cell r="M18">
            <v>3.41</v>
          </cell>
          <cell r="N18" t="str">
            <v>KS</v>
          </cell>
          <cell r="O18">
            <v>0</v>
          </cell>
          <cell r="P18">
            <v>3.41</v>
          </cell>
          <cell r="Q18" t="str">
            <v>KS</v>
          </cell>
          <cell r="R18">
            <v>0</v>
          </cell>
          <cell r="S18">
            <v>4.1100000000000003</v>
          </cell>
          <cell r="T18" t="str">
            <v>K</v>
          </cell>
          <cell r="U18">
            <v>0</v>
          </cell>
          <cell r="V18">
            <v>3.19</v>
          </cell>
          <cell r="W18" t="str">
            <v>KS</v>
          </cell>
          <cell r="X18">
            <v>0</v>
          </cell>
          <cell r="Y18">
            <v>3.71</v>
          </cell>
          <cell r="Z18" t="str">
            <v>KS</v>
          </cell>
          <cell r="AA18">
            <v>9.3333333333333339</v>
          </cell>
          <cell r="AB18" t="str">
            <v>C</v>
          </cell>
          <cell r="AC18">
            <v>8</v>
          </cell>
          <cell r="AD18" t="str">
            <v>K</v>
          </cell>
          <cell r="AE18">
            <v>11</v>
          </cell>
          <cell r="AF18" t="str">
            <v>C</v>
          </cell>
          <cell r="AG18">
            <v>9.3333333333333339</v>
          </cell>
          <cell r="AH18" t="str">
            <v>C</v>
          </cell>
          <cell r="AI18">
            <v>10</v>
          </cell>
          <cell r="AJ18" t="str">
            <v>C</v>
          </cell>
          <cell r="AK18">
            <v>8</v>
          </cell>
          <cell r="AL18" t="str">
            <v>K</v>
          </cell>
          <cell r="AM18">
            <v>11</v>
          </cell>
          <cell r="AN18" t="str">
            <v>C</v>
          </cell>
          <cell r="AO18">
            <v>8</v>
          </cell>
          <cell r="AP18" t="str">
            <v>K</v>
          </cell>
          <cell r="AQ18">
            <v>7.333333333333333</v>
          </cell>
          <cell r="AR18" t="str">
            <v>K</v>
          </cell>
          <cell r="AS18">
            <v>10</v>
          </cell>
          <cell r="AT18" t="str">
            <v>C</v>
          </cell>
          <cell r="AU18">
            <v>10</v>
          </cell>
          <cell r="AV18" t="str">
            <v>C</v>
          </cell>
          <cell r="AW18">
            <v>31</v>
          </cell>
          <cell r="AX18" t="str">
            <v>TIDAK MEMENUHI SYARAT</v>
          </cell>
        </row>
        <row r="19">
          <cell r="A19">
            <v>16</v>
          </cell>
          <cell r="B19" t="str">
            <v>011918</v>
          </cell>
          <cell r="C19" t="str">
            <v>MERIANTI</v>
          </cell>
          <cell r="D19" t="str">
            <v>Guru Pendidikan Bahasa Indonesia</v>
          </cell>
          <cell r="F19">
            <v>0</v>
          </cell>
          <cell r="G19">
            <v>0.5</v>
          </cell>
          <cell r="H19" t="str">
            <v>KS</v>
          </cell>
          <cell r="I19">
            <v>0</v>
          </cell>
          <cell r="J19">
            <v>3.18</v>
          </cell>
          <cell r="K19" t="str">
            <v>KS</v>
          </cell>
          <cell r="L19">
            <v>0</v>
          </cell>
          <cell r="M19">
            <v>3.41</v>
          </cell>
          <cell r="N19" t="str">
            <v>KS</v>
          </cell>
          <cell r="O19">
            <v>0</v>
          </cell>
          <cell r="P19">
            <v>3.41</v>
          </cell>
          <cell r="Q19" t="str">
            <v>KS</v>
          </cell>
          <cell r="R19">
            <v>0</v>
          </cell>
          <cell r="S19">
            <v>4.1100000000000003</v>
          </cell>
          <cell r="T19" t="str">
            <v>K</v>
          </cell>
          <cell r="U19">
            <v>0</v>
          </cell>
          <cell r="V19">
            <v>3.19</v>
          </cell>
          <cell r="W19" t="str">
            <v>KS</v>
          </cell>
          <cell r="X19">
            <v>0</v>
          </cell>
          <cell r="Y19">
            <v>3.71</v>
          </cell>
          <cell r="Z19" t="str">
            <v>KS</v>
          </cell>
          <cell r="AA19">
            <v>9.3333333333333339</v>
          </cell>
          <cell r="AB19" t="str">
            <v>C</v>
          </cell>
          <cell r="AC19">
            <v>8</v>
          </cell>
          <cell r="AD19" t="str">
            <v>K</v>
          </cell>
          <cell r="AE19">
            <v>11</v>
          </cell>
          <cell r="AF19" t="str">
            <v>C</v>
          </cell>
          <cell r="AG19">
            <v>9.3333333333333339</v>
          </cell>
          <cell r="AH19" t="str">
            <v>C</v>
          </cell>
          <cell r="AI19">
            <v>10</v>
          </cell>
          <cell r="AJ19" t="str">
            <v>C</v>
          </cell>
          <cell r="AK19">
            <v>8</v>
          </cell>
          <cell r="AL19" t="str">
            <v>K</v>
          </cell>
          <cell r="AM19">
            <v>11</v>
          </cell>
          <cell r="AN19" t="str">
            <v>C</v>
          </cell>
          <cell r="AO19">
            <v>8</v>
          </cell>
          <cell r="AP19" t="str">
            <v>K</v>
          </cell>
          <cell r="AQ19">
            <v>7.333333333333333</v>
          </cell>
          <cell r="AR19" t="str">
            <v>K</v>
          </cell>
          <cell r="AS19">
            <v>10</v>
          </cell>
          <cell r="AT19" t="str">
            <v>C</v>
          </cell>
          <cell r="AU19">
            <v>10</v>
          </cell>
          <cell r="AV19" t="str">
            <v>C</v>
          </cell>
          <cell r="AW19">
            <v>31</v>
          </cell>
          <cell r="AX19" t="str">
            <v>TIDAK MEMENUHI SYARAT</v>
          </cell>
        </row>
        <row r="20">
          <cell r="A20">
            <v>17</v>
          </cell>
          <cell r="B20" t="str">
            <v>101718</v>
          </cell>
          <cell r="C20" t="str">
            <v>TARTILA HI MUKSIN</v>
          </cell>
          <cell r="D20" t="str">
            <v>Guru Pendidikan Bahasa Indonesia</v>
          </cell>
          <cell r="F20">
            <v>0</v>
          </cell>
          <cell r="G20">
            <v>0.5</v>
          </cell>
          <cell r="H20" t="str">
            <v>KS</v>
          </cell>
          <cell r="I20">
            <v>0</v>
          </cell>
          <cell r="J20">
            <v>3.18</v>
          </cell>
          <cell r="K20" t="str">
            <v>KS</v>
          </cell>
          <cell r="L20">
            <v>0</v>
          </cell>
          <cell r="M20">
            <v>3.41</v>
          </cell>
          <cell r="N20" t="str">
            <v>KS</v>
          </cell>
          <cell r="O20">
            <v>0</v>
          </cell>
          <cell r="P20">
            <v>3.41</v>
          </cell>
          <cell r="Q20" t="str">
            <v>KS</v>
          </cell>
          <cell r="R20">
            <v>0</v>
          </cell>
          <cell r="S20">
            <v>4.1100000000000003</v>
          </cell>
          <cell r="T20" t="str">
            <v>K</v>
          </cell>
          <cell r="U20">
            <v>0</v>
          </cell>
          <cell r="V20">
            <v>3.19</v>
          </cell>
          <cell r="W20" t="str">
            <v>KS</v>
          </cell>
          <cell r="X20">
            <v>0</v>
          </cell>
          <cell r="Y20">
            <v>3.71</v>
          </cell>
          <cell r="Z20" t="str">
            <v>KS</v>
          </cell>
          <cell r="AA20">
            <v>9.3333333333333339</v>
          </cell>
          <cell r="AB20" t="str">
            <v>C</v>
          </cell>
          <cell r="AC20">
            <v>8</v>
          </cell>
          <cell r="AD20" t="str">
            <v>K</v>
          </cell>
          <cell r="AE20">
            <v>11</v>
          </cell>
          <cell r="AF20" t="str">
            <v>C</v>
          </cell>
          <cell r="AG20">
            <v>9.3333333333333339</v>
          </cell>
          <cell r="AH20" t="str">
            <v>C</v>
          </cell>
          <cell r="AI20">
            <v>10</v>
          </cell>
          <cell r="AJ20" t="str">
            <v>C</v>
          </cell>
          <cell r="AK20">
            <v>8</v>
          </cell>
          <cell r="AL20" t="str">
            <v>K</v>
          </cell>
          <cell r="AM20">
            <v>11</v>
          </cell>
          <cell r="AN20" t="str">
            <v>C</v>
          </cell>
          <cell r="AO20">
            <v>8</v>
          </cell>
          <cell r="AP20" t="str">
            <v>K</v>
          </cell>
          <cell r="AQ20">
            <v>7.333333333333333</v>
          </cell>
          <cell r="AR20" t="str">
            <v>K</v>
          </cell>
          <cell r="AS20">
            <v>10</v>
          </cell>
          <cell r="AT20" t="str">
            <v>C</v>
          </cell>
          <cell r="AU20">
            <v>10</v>
          </cell>
          <cell r="AV20" t="str">
            <v>C</v>
          </cell>
          <cell r="AW20">
            <v>31</v>
          </cell>
          <cell r="AX20" t="str">
            <v>TIDAK MEMENUHI SYARAT</v>
          </cell>
        </row>
        <row r="21">
          <cell r="A21">
            <v>18</v>
          </cell>
          <cell r="B21" t="str">
            <v>172818</v>
          </cell>
          <cell r="C21" t="str">
            <v>RUSMIYATI POLULU</v>
          </cell>
          <cell r="D21" t="str">
            <v>Guru Pendidikan Bahasa Indonesia</v>
          </cell>
          <cell r="F21">
            <v>0</v>
          </cell>
          <cell r="G21">
            <v>0.5</v>
          </cell>
          <cell r="H21" t="str">
            <v>KS</v>
          </cell>
          <cell r="I21">
            <v>0</v>
          </cell>
          <cell r="J21">
            <v>3.18</v>
          </cell>
          <cell r="K21" t="str">
            <v>KS</v>
          </cell>
          <cell r="L21">
            <v>0</v>
          </cell>
          <cell r="M21">
            <v>3.41</v>
          </cell>
          <cell r="N21" t="str">
            <v>KS</v>
          </cell>
          <cell r="O21">
            <v>0</v>
          </cell>
          <cell r="P21">
            <v>3.41</v>
          </cell>
          <cell r="Q21" t="str">
            <v>KS</v>
          </cell>
          <cell r="R21">
            <v>0</v>
          </cell>
          <cell r="S21">
            <v>4.1100000000000003</v>
          </cell>
          <cell r="T21" t="str">
            <v>K</v>
          </cell>
          <cell r="U21">
            <v>0</v>
          </cell>
          <cell r="V21">
            <v>3.19</v>
          </cell>
          <cell r="W21" t="str">
            <v>KS</v>
          </cell>
          <cell r="X21">
            <v>0</v>
          </cell>
          <cell r="Y21">
            <v>3.71</v>
          </cell>
          <cell r="Z21" t="str">
            <v>KS</v>
          </cell>
          <cell r="AA21">
            <v>9.3333333333333339</v>
          </cell>
          <cell r="AB21" t="str">
            <v>C</v>
          </cell>
          <cell r="AC21">
            <v>8</v>
          </cell>
          <cell r="AD21" t="str">
            <v>K</v>
          </cell>
          <cell r="AE21">
            <v>11</v>
          </cell>
          <cell r="AF21" t="str">
            <v>C</v>
          </cell>
          <cell r="AG21">
            <v>9.3333333333333339</v>
          </cell>
          <cell r="AH21" t="str">
            <v>C</v>
          </cell>
          <cell r="AI21">
            <v>10</v>
          </cell>
          <cell r="AJ21" t="str">
            <v>C</v>
          </cell>
          <cell r="AK21">
            <v>8</v>
          </cell>
          <cell r="AL21" t="str">
            <v>K</v>
          </cell>
          <cell r="AM21">
            <v>11</v>
          </cell>
          <cell r="AN21" t="str">
            <v>C</v>
          </cell>
          <cell r="AO21">
            <v>8</v>
          </cell>
          <cell r="AP21" t="str">
            <v>K</v>
          </cell>
          <cell r="AQ21">
            <v>7.333333333333333</v>
          </cell>
          <cell r="AR21" t="str">
            <v>K</v>
          </cell>
          <cell r="AS21">
            <v>10</v>
          </cell>
          <cell r="AT21" t="str">
            <v>C</v>
          </cell>
          <cell r="AU21">
            <v>10</v>
          </cell>
          <cell r="AV21" t="str">
            <v>C</v>
          </cell>
          <cell r="AW21">
            <v>31</v>
          </cell>
          <cell r="AX21" t="str">
            <v>TIDAK MEMENUHI SYARAT</v>
          </cell>
        </row>
        <row r="22">
          <cell r="A22">
            <v>19</v>
          </cell>
          <cell r="B22" t="str">
            <v>050718</v>
          </cell>
          <cell r="C22" t="str">
            <v>ISHAK BAKARI</v>
          </cell>
          <cell r="D22" t="str">
            <v>Guru Pendidikan Bahasa Indonesia</v>
          </cell>
          <cell r="F22">
            <v>0</v>
          </cell>
          <cell r="G22">
            <v>0.5</v>
          </cell>
          <cell r="H22" t="str">
            <v>KS</v>
          </cell>
          <cell r="I22">
            <v>0</v>
          </cell>
          <cell r="J22">
            <v>3.18</v>
          </cell>
          <cell r="K22" t="str">
            <v>KS</v>
          </cell>
          <cell r="L22">
            <v>0</v>
          </cell>
          <cell r="M22">
            <v>3.41</v>
          </cell>
          <cell r="N22" t="str">
            <v>KS</v>
          </cell>
          <cell r="O22">
            <v>0</v>
          </cell>
          <cell r="P22">
            <v>3.41</v>
          </cell>
          <cell r="Q22" t="str">
            <v>KS</v>
          </cell>
          <cell r="R22">
            <v>0</v>
          </cell>
          <cell r="S22">
            <v>4.1100000000000003</v>
          </cell>
          <cell r="T22" t="str">
            <v>K</v>
          </cell>
          <cell r="U22">
            <v>0</v>
          </cell>
          <cell r="V22">
            <v>3.19</v>
          </cell>
          <cell r="W22" t="str">
            <v>KS</v>
          </cell>
          <cell r="X22">
            <v>0</v>
          </cell>
          <cell r="Y22">
            <v>3.71</v>
          </cell>
          <cell r="Z22" t="str">
            <v>KS</v>
          </cell>
          <cell r="AA22">
            <v>9.3333333333333339</v>
          </cell>
          <cell r="AB22" t="str">
            <v>C</v>
          </cell>
          <cell r="AC22">
            <v>8</v>
          </cell>
          <cell r="AD22" t="str">
            <v>K</v>
          </cell>
          <cell r="AE22">
            <v>11</v>
          </cell>
          <cell r="AF22" t="str">
            <v>C</v>
          </cell>
          <cell r="AG22">
            <v>9.3333333333333339</v>
          </cell>
          <cell r="AH22" t="str">
            <v>C</v>
          </cell>
          <cell r="AI22">
            <v>10</v>
          </cell>
          <cell r="AJ22" t="str">
            <v>C</v>
          </cell>
          <cell r="AK22">
            <v>8</v>
          </cell>
          <cell r="AL22" t="str">
            <v>K</v>
          </cell>
          <cell r="AM22">
            <v>11</v>
          </cell>
          <cell r="AN22" t="str">
            <v>C</v>
          </cell>
          <cell r="AO22">
            <v>8</v>
          </cell>
          <cell r="AP22" t="str">
            <v>K</v>
          </cell>
          <cell r="AQ22">
            <v>7.333333333333333</v>
          </cell>
          <cell r="AR22" t="str">
            <v>K</v>
          </cell>
          <cell r="AS22">
            <v>10</v>
          </cell>
          <cell r="AT22" t="str">
            <v>C</v>
          </cell>
          <cell r="AU22">
            <v>10</v>
          </cell>
          <cell r="AV22" t="str">
            <v>C</v>
          </cell>
          <cell r="AW22">
            <v>31</v>
          </cell>
          <cell r="AX22" t="str">
            <v>TIDAK MEMENUHI SYARAT</v>
          </cell>
        </row>
        <row r="23">
          <cell r="A23">
            <v>20</v>
          </cell>
          <cell r="B23" t="str">
            <v>152318</v>
          </cell>
          <cell r="C23" t="str">
            <v>RUBIA SAIWANGE</v>
          </cell>
          <cell r="D23" t="str">
            <v>Guru Pendidikan Bahasa Indonesia</v>
          </cell>
          <cell r="F23">
            <v>0</v>
          </cell>
          <cell r="G23">
            <v>0.5</v>
          </cell>
          <cell r="H23" t="str">
            <v>KS</v>
          </cell>
          <cell r="I23">
            <v>0</v>
          </cell>
          <cell r="J23">
            <v>3.18</v>
          </cell>
          <cell r="K23" t="str">
            <v>KS</v>
          </cell>
          <cell r="L23">
            <v>0</v>
          </cell>
          <cell r="M23">
            <v>3.41</v>
          </cell>
          <cell r="N23" t="str">
            <v>KS</v>
          </cell>
          <cell r="O23">
            <v>0</v>
          </cell>
          <cell r="P23">
            <v>3.41</v>
          </cell>
          <cell r="Q23" t="str">
            <v>KS</v>
          </cell>
          <cell r="R23">
            <v>0</v>
          </cell>
          <cell r="S23">
            <v>4.1100000000000003</v>
          </cell>
          <cell r="T23" t="str">
            <v>K</v>
          </cell>
          <cell r="U23">
            <v>0</v>
          </cell>
          <cell r="V23">
            <v>3.19</v>
          </cell>
          <cell r="W23" t="str">
            <v>KS</v>
          </cell>
          <cell r="X23">
            <v>0</v>
          </cell>
          <cell r="Y23">
            <v>3.71</v>
          </cell>
          <cell r="Z23" t="str">
            <v>KS</v>
          </cell>
          <cell r="AA23">
            <v>9.3333333333333339</v>
          </cell>
          <cell r="AB23" t="str">
            <v>C</v>
          </cell>
          <cell r="AC23">
            <v>8</v>
          </cell>
          <cell r="AD23" t="str">
            <v>K</v>
          </cell>
          <cell r="AE23">
            <v>11</v>
          </cell>
          <cell r="AF23" t="str">
            <v>C</v>
          </cell>
          <cell r="AG23">
            <v>9.3333333333333339</v>
          </cell>
          <cell r="AH23" t="str">
            <v>C</v>
          </cell>
          <cell r="AI23">
            <v>10</v>
          </cell>
          <cell r="AJ23" t="str">
            <v>C</v>
          </cell>
          <cell r="AK23">
            <v>8</v>
          </cell>
          <cell r="AL23" t="str">
            <v>K</v>
          </cell>
          <cell r="AM23">
            <v>11</v>
          </cell>
          <cell r="AN23" t="str">
            <v>C</v>
          </cell>
          <cell r="AO23">
            <v>8</v>
          </cell>
          <cell r="AP23" t="str">
            <v>K</v>
          </cell>
          <cell r="AQ23">
            <v>7.333333333333333</v>
          </cell>
          <cell r="AR23" t="str">
            <v>K</v>
          </cell>
          <cell r="AS23">
            <v>10</v>
          </cell>
          <cell r="AT23" t="str">
            <v>C</v>
          </cell>
          <cell r="AU23">
            <v>10</v>
          </cell>
          <cell r="AV23" t="str">
            <v>C</v>
          </cell>
          <cell r="AW23">
            <v>31</v>
          </cell>
          <cell r="AX23" t="str">
            <v>TIDAK MEMENUHI SYARAT</v>
          </cell>
        </row>
        <row r="24">
          <cell r="A24">
            <v>21</v>
          </cell>
          <cell r="B24" t="str">
            <v>212118</v>
          </cell>
          <cell r="C24" t="str">
            <v>NURANIDAR LAIJOU</v>
          </cell>
          <cell r="D24" t="str">
            <v>Guru Pendidikan Bahasa Indonesia</v>
          </cell>
          <cell r="F24">
            <v>0</v>
          </cell>
          <cell r="G24">
            <v>0.5</v>
          </cell>
          <cell r="H24" t="str">
            <v>KS</v>
          </cell>
          <cell r="I24">
            <v>0</v>
          </cell>
          <cell r="J24">
            <v>3.18</v>
          </cell>
          <cell r="K24" t="str">
            <v>KS</v>
          </cell>
          <cell r="L24">
            <v>0</v>
          </cell>
          <cell r="M24">
            <v>3.41</v>
          </cell>
          <cell r="N24" t="str">
            <v>KS</v>
          </cell>
          <cell r="O24">
            <v>0</v>
          </cell>
          <cell r="P24">
            <v>3.41</v>
          </cell>
          <cell r="Q24" t="str">
            <v>KS</v>
          </cell>
          <cell r="R24">
            <v>0</v>
          </cell>
          <cell r="S24">
            <v>4.1100000000000003</v>
          </cell>
          <cell r="T24" t="str">
            <v>K</v>
          </cell>
          <cell r="U24">
            <v>0</v>
          </cell>
          <cell r="V24">
            <v>3.19</v>
          </cell>
          <cell r="W24" t="str">
            <v>KS</v>
          </cell>
          <cell r="X24">
            <v>0</v>
          </cell>
          <cell r="Y24">
            <v>3.71</v>
          </cell>
          <cell r="Z24" t="str">
            <v>KS</v>
          </cell>
          <cell r="AA24">
            <v>9.3333333333333339</v>
          </cell>
          <cell r="AB24" t="str">
            <v>C</v>
          </cell>
          <cell r="AC24">
            <v>8</v>
          </cell>
          <cell r="AD24" t="str">
            <v>K</v>
          </cell>
          <cell r="AE24">
            <v>11</v>
          </cell>
          <cell r="AF24" t="str">
            <v>C</v>
          </cell>
          <cell r="AG24">
            <v>9.3333333333333339</v>
          </cell>
          <cell r="AH24" t="str">
            <v>C</v>
          </cell>
          <cell r="AI24">
            <v>10</v>
          </cell>
          <cell r="AJ24" t="str">
            <v>C</v>
          </cell>
          <cell r="AK24">
            <v>8</v>
          </cell>
          <cell r="AL24" t="str">
            <v>K</v>
          </cell>
          <cell r="AM24">
            <v>11</v>
          </cell>
          <cell r="AN24" t="str">
            <v>C</v>
          </cell>
          <cell r="AO24">
            <v>8</v>
          </cell>
          <cell r="AP24" t="str">
            <v>K</v>
          </cell>
          <cell r="AQ24">
            <v>7.333333333333333</v>
          </cell>
          <cell r="AR24" t="str">
            <v>K</v>
          </cell>
          <cell r="AS24">
            <v>10</v>
          </cell>
          <cell r="AT24" t="str">
            <v>C</v>
          </cell>
          <cell r="AU24">
            <v>10</v>
          </cell>
          <cell r="AV24" t="str">
            <v>C</v>
          </cell>
          <cell r="AW24">
            <v>31</v>
          </cell>
          <cell r="AX24" t="str">
            <v>TIDAK MEMENUHI SYARAT</v>
          </cell>
        </row>
        <row r="25">
          <cell r="A25">
            <v>22</v>
          </cell>
          <cell r="B25" t="str">
            <v>192518</v>
          </cell>
          <cell r="C25" t="str">
            <v>NURBAYA JAILAN</v>
          </cell>
          <cell r="D25" t="str">
            <v>Guru Pendidikan Bahasa Indonesia</v>
          </cell>
          <cell r="F25">
            <v>0</v>
          </cell>
          <cell r="G25">
            <v>0.5</v>
          </cell>
          <cell r="H25" t="str">
            <v>KS</v>
          </cell>
          <cell r="I25">
            <v>0</v>
          </cell>
          <cell r="J25">
            <v>3.18</v>
          </cell>
          <cell r="K25" t="str">
            <v>KS</v>
          </cell>
          <cell r="L25">
            <v>0</v>
          </cell>
          <cell r="M25">
            <v>3.41</v>
          </cell>
          <cell r="N25" t="str">
            <v>KS</v>
          </cell>
          <cell r="O25">
            <v>0</v>
          </cell>
          <cell r="P25">
            <v>3.41</v>
          </cell>
          <cell r="Q25" t="str">
            <v>KS</v>
          </cell>
          <cell r="R25">
            <v>0</v>
          </cell>
          <cell r="S25">
            <v>4.1100000000000003</v>
          </cell>
          <cell r="T25" t="str">
            <v>K</v>
          </cell>
          <cell r="U25">
            <v>0</v>
          </cell>
          <cell r="V25">
            <v>3.19</v>
          </cell>
          <cell r="W25" t="str">
            <v>KS</v>
          </cell>
          <cell r="X25">
            <v>0</v>
          </cell>
          <cell r="Y25">
            <v>3.71</v>
          </cell>
          <cell r="Z25" t="str">
            <v>KS</v>
          </cell>
          <cell r="AA25">
            <v>9.3333333333333339</v>
          </cell>
          <cell r="AB25" t="str">
            <v>C</v>
          </cell>
          <cell r="AC25">
            <v>8</v>
          </cell>
          <cell r="AD25" t="str">
            <v>K</v>
          </cell>
          <cell r="AE25">
            <v>11</v>
          </cell>
          <cell r="AF25" t="str">
            <v>C</v>
          </cell>
          <cell r="AG25">
            <v>9.3333333333333339</v>
          </cell>
          <cell r="AH25" t="str">
            <v>C</v>
          </cell>
          <cell r="AI25">
            <v>10</v>
          </cell>
          <cell r="AJ25" t="str">
            <v>C</v>
          </cell>
          <cell r="AK25">
            <v>8</v>
          </cell>
          <cell r="AL25" t="str">
            <v>K</v>
          </cell>
          <cell r="AM25">
            <v>11</v>
          </cell>
          <cell r="AN25" t="str">
            <v>C</v>
          </cell>
          <cell r="AO25">
            <v>8</v>
          </cell>
          <cell r="AP25" t="str">
            <v>K</v>
          </cell>
          <cell r="AQ25">
            <v>7.333333333333333</v>
          </cell>
          <cell r="AR25" t="str">
            <v>K</v>
          </cell>
          <cell r="AS25">
            <v>10</v>
          </cell>
          <cell r="AT25" t="str">
            <v>C</v>
          </cell>
          <cell r="AU25">
            <v>10</v>
          </cell>
          <cell r="AV25" t="str">
            <v>C</v>
          </cell>
          <cell r="AW25">
            <v>31</v>
          </cell>
          <cell r="AX25" t="str">
            <v>TIDAK MEMENUHI SYARAT</v>
          </cell>
        </row>
        <row r="26">
          <cell r="A26">
            <v>23</v>
          </cell>
          <cell r="B26" t="str">
            <v>031918</v>
          </cell>
          <cell r="C26" t="str">
            <v>SITTI H KAUTJIL</v>
          </cell>
          <cell r="D26" t="str">
            <v>Guru Pendidikan Bahasa Indonesia</v>
          </cell>
          <cell r="F26">
            <v>0</v>
          </cell>
          <cell r="G26">
            <v>0.5</v>
          </cell>
          <cell r="H26" t="str">
            <v>KS</v>
          </cell>
          <cell r="I26">
            <v>0</v>
          </cell>
          <cell r="J26">
            <v>3.18</v>
          </cell>
          <cell r="K26" t="str">
            <v>KS</v>
          </cell>
          <cell r="L26">
            <v>0</v>
          </cell>
          <cell r="M26">
            <v>3.41</v>
          </cell>
          <cell r="N26" t="str">
            <v>KS</v>
          </cell>
          <cell r="O26">
            <v>0</v>
          </cell>
          <cell r="P26">
            <v>3.41</v>
          </cell>
          <cell r="Q26" t="str">
            <v>KS</v>
          </cell>
          <cell r="R26">
            <v>0</v>
          </cell>
          <cell r="S26">
            <v>4.1100000000000003</v>
          </cell>
          <cell r="T26" t="str">
            <v>K</v>
          </cell>
          <cell r="U26">
            <v>0</v>
          </cell>
          <cell r="V26">
            <v>3.19</v>
          </cell>
          <cell r="W26" t="str">
            <v>KS</v>
          </cell>
          <cell r="X26">
            <v>0</v>
          </cell>
          <cell r="Y26">
            <v>3.71</v>
          </cell>
          <cell r="Z26" t="str">
            <v>KS</v>
          </cell>
          <cell r="AA26">
            <v>9.3333333333333339</v>
          </cell>
          <cell r="AB26" t="str">
            <v>C</v>
          </cell>
          <cell r="AC26">
            <v>8</v>
          </cell>
          <cell r="AD26" t="str">
            <v>K</v>
          </cell>
          <cell r="AE26">
            <v>11</v>
          </cell>
          <cell r="AF26" t="str">
            <v>C</v>
          </cell>
          <cell r="AG26">
            <v>9.3333333333333339</v>
          </cell>
          <cell r="AH26" t="str">
            <v>C</v>
          </cell>
          <cell r="AI26">
            <v>10</v>
          </cell>
          <cell r="AJ26" t="str">
            <v>C</v>
          </cell>
          <cell r="AK26">
            <v>8</v>
          </cell>
          <cell r="AL26" t="str">
            <v>K</v>
          </cell>
          <cell r="AM26">
            <v>11</v>
          </cell>
          <cell r="AN26" t="str">
            <v>C</v>
          </cell>
          <cell r="AO26">
            <v>8</v>
          </cell>
          <cell r="AP26" t="str">
            <v>K</v>
          </cell>
          <cell r="AQ26">
            <v>7.333333333333333</v>
          </cell>
          <cell r="AR26" t="str">
            <v>K</v>
          </cell>
          <cell r="AS26">
            <v>10</v>
          </cell>
          <cell r="AT26" t="str">
            <v>C</v>
          </cell>
          <cell r="AU26">
            <v>10</v>
          </cell>
          <cell r="AV26" t="str">
            <v>C</v>
          </cell>
          <cell r="AW26">
            <v>31</v>
          </cell>
          <cell r="AX26" t="str">
            <v>TIDAK MEMENUHI SYARAT</v>
          </cell>
        </row>
        <row r="27">
          <cell r="A27">
            <v>24</v>
          </cell>
          <cell r="B27" t="str">
            <v>167918</v>
          </cell>
          <cell r="C27" t="str">
            <v>SABENNA DAHANG</v>
          </cell>
          <cell r="D27" t="str">
            <v>Guru Pendidikan Bahasa Indonesia</v>
          </cell>
          <cell r="F27">
            <v>0</v>
          </cell>
          <cell r="G27">
            <v>0.5</v>
          </cell>
          <cell r="H27" t="str">
            <v>KS</v>
          </cell>
          <cell r="I27">
            <v>0</v>
          </cell>
          <cell r="J27">
            <v>3.18</v>
          </cell>
          <cell r="K27" t="str">
            <v>KS</v>
          </cell>
          <cell r="L27">
            <v>0</v>
          </cell>
          <cell r="M27">
            <v>3.41</v>
          </cell>
          <cell r="N27" t="str">
            <v>KS</v>
          </cell>
          <cell r="O27">
            <v>0</v>
          </cell>
          <cell r="P27">
            <v>3.41</v>
          </cell>
          <cell r="Q27" t="str">
            <v>KS</v>
          </cell>
          <cell r="R27">
            <v>0</v>
          </cell>
          <cell r="S27">
            <v>4.1100000000000003</v>
          </cell>
          <cell r="T27" t="str">
            <v>K</v>
          </cell>
          <cell r="U27">
            <v>0</v>
          </cell>
          <cell r="V27">
            <v>3.19</v>
          </cell>
          <cell r="W27" t="str">
            <v>KS</v>
          </cell>
          <cell r="X27">
            <v>0</v>
          </cell>
          <cell r="Y27">
            <v>3.71</v>
          </cell>
          <cell r="Z27" t="str">
            <v>KS</v>
          </cell>
          <cell r="AA27">
            <v>9.3333333333333339</v>
          </cell>
          <cell r="AB27" t="str">
            <v>C</v>
          </cell>
          <cell r="AC27">
            <v>8</v>
          </cell>
          <cell r="AD27" t="str">
            <v>K</v>
          </cell>
          <cell r="AE27">
            <v>11</v>
          </cell>
          <cell r="AF27" t="str">
            <v>C</v>
          </cell>
          <cell r="AG27">
            <v>9.3333333333333339</v>
          </cell>
          <cell r="AH27" t="str">
            <v>C</v>
          </cell>
          <cell r="AI27">
            <v>10</v>
          </cell>
          <cell r="AJ27" t="str">
            <v>C</v>
          </cell>
          <cell r="AK27">
            <v>8</v>
          </cell>
          <cell r="AL27" t="str">
            <v>K</v>
          </cell>
          <cell r="AM27">
            <v>11</v>
          </cell>
          <cell r="AN27" t="str">
            <v>C</v>
          </cell>
          <cell r="AO27">
            <v>8</v>
          </cell>
          <cell r="AP27" t="str">
            <v>K</v>
          </cell>
          <cell r="AQ27">
            <v>7.333333333333333</v>
          </cell>
          <cell r="AR27" t="str">
            <v>K</v>
          </cell>
          <cell r="AS27">
            <v>10</v>
          </cell>
          <cell r="AT27" t="str">
            <v>C</v>
          </cell>
          <cell r="AU27">
            <v>10</v>
          </cell>
          <cell r="AV27" t="str">
            <v>C</v>
          </cell>
          <cell r="AW27">
            <v>31</v>
          </cell>
          <cell r="AX27" t="str">
            <v>TIDAK MEMENUHI SYARAT</v>
          </cell>
        </row>
        <row r="28">
          <cell r="A28">
            <v>25</v>
          </cell>
          <cell r="B28" t="str">
            <v>185618</v>
          </cell>
          <cell r="C28" t="str">
            <v>NURBAIDA M HASAN</v>
          </cell>
          <cell r="D28" t="str">
            <v>Guru Pendidikan Bahasa Indonesia</v>
          </cell>
          <cell r="F28">
            <v>0</v>
          </cell>
          <cell r="G28">
            <v>0.5</v>
          </cell>
          <cell r="H28" t="str">
            <v>KS</v>
          </cell>
          <cell r="I28">
            <v>0</v>
          </cell>
          <cell r="J28">
            <v>3.18</v>
          </cell>
          <cell r="K28" t="str">
            <v>KS</v>
          </cell>
          <cell r="L28">
            <v>0</v>
          </cell>
          <cell r="M28">
            <v>3.41</v>
          </cell>
          <cell r="N28" t="str">
            <v>KS</v>
          </cell>
          <cell r="O28">
            <v>0</v>
          </cell>
          <cell r="P28">
            <v>3.41</v>
          </cell>
          <cell r="Q28" t="str">
            <v>KS</v>
          </cell>
          <cell r="R28">
            <v>0</v>
          </cell>
          <cell r="S28">
            <v>4.1100000000000003</v>
          </cell>
          <cell r="T28" t="str">
            <v>K</v>
          </cell>
          <cell r="U28">
            <v>0</v>
          </cell>
          <cell r="V28">
            <v>3.19</v>
          </cell>
          <cell r="W28" t="str">
            <v>KS</v>
          </cell>
          <cell r="X28">
            <v>0</v>
          </cell>
          <cell r="Y28">
            <v>3.71</v>
          </cell>
          <cell r="Z28" t="str">
            <v>KS</v>
          </cell>
          <cell r="AA28">
            <v>9.3333333333333339</v>
          </cell>
          <cell r="AB28" t="str">
            <v>C</v>
          </cell>
          <cell r="AC28">
            <v>8</v>
          </cell>
          <cell r="AD28" t="str">
            <v>K</v>
          </cell>
          <cell r="AE28">
            <v>11</v>
          </cell>
          <cell r="AF28" t="str">
            <v>C</v>
          </cell>
          <cell r="AG28">
            <v>9.3333333333333339</v>
          </cell>
          <cell r="AH28" t="str">
            <v>C</v>
          </cell>
          <cell r="AI28">
            <v>10</v>
          </cell>
          <cell r="AJ28" t="str">
            <v>C</v>
          </cell>
          <cell r="AK28">
            <v>8</v>
          </cell>
          <cell r="AL28" t="str">
            <v>K</v>
          </cell>
          <cell r="AM28">
            <v>11</v>
          </cell>
          <cell r="AN28" t="str">
            <v>C</v>
          </cell>
          <cell r="AO28">
            <v>8</v>
          </cell>
          <cell r="AP28" t="str">
            <v>K</v>
          </cell>
          <cell r="AQ28">
            <v>7.333333333333333</v>
          </cell>
          <cell r="AR28" t="str">
            <v>K</v>
          </cell>
          <cell r="AS28">
            <v>10</v>
          </cell>
          <cell r="AT28" t="str">
            <v>C</v>
          </cell>
          <cell r="AU28">
            <v>10</v>
          </cell>
          <cell r="AV28" t="str">
            <v>C</v>
          </cell>
          <cell r="AW28">
            <v>31</v>
          </cell>
          <cell r="AX28" t="str">
            <v>TIDAK MEMENUHI SYARAT</v>
          </cell>
        </row>
        <row r="29">
          <cell r="A29">
            <v>26</v>
          </cell>
          <cell r="B29" t="str">
            <v>221018</v>
          </cell>
          <cell r="C29" t="str">
            <v>FAJRI SIRUANG</v>
          </cell>
          <cell r="D29" t="str">
            <v>Guru Pendidikan Bahasa Indonesia</v>
          </cell>
          <cell r="F29">
            <v>0</v>
          </cell>
          <cell r="G29">
            <v>0.5</v>
          </cell>
          <cell r="H29" t="str">
            <v>KS</v>
          </cell>
          <cell r="I29">
            <v>0</v>
          </cell>
          <cell r="J29">
            <v>3.18</v>
          </cell>
          <cell r="K29" t="str">
            <v>KS</v>
          </cell>
          <cell r="L29">
            <v>0</v>
          </cell>
          <cell r="M29">
            <v>3.41</v>
          </cell>
          <cell r="N29" t="str">
            <v>KS</v>
          </cell>
          <cell r="O29">
            <v>0</v>
          </cell>
          <cell r="P29">
            <v>3.41</v>
          </cell>
          <cell r="Q29" t="str">
            <v>KS</v>
          </cell>
          <cell r="R29">
            <v>0</v>
          </cell>
          <cell r="S29">
            <v>4.1100000000000003</v>
          </cell>
          <cell r="T29" t="str">
            <v>K</v>
          </cell>
          <cell r="U29">
            <v>0</v>
          </cell>
          <cell r="V29">
            <v>3.19</v>
          </cell>
          <cell r="W29" t="str">
            <v>KS</v>
          </cell>
          <cell r="X29">
            <v>0</v>
          </cell>
          <cell r="Y29">
            <v>3.71</v>
          </cell>
          <cell r="Z29" t="str">
            <v>KS</v>
          </cell>
          <cell r="AA29">
            <v>9.3333333333333339</v>
          </cell>
          <cell r="AB29" t="str">
            <v>C</v>
          </cell>
          <cell r="AC29">
            <v>8</v>
          </cell>
          <cell r="AD29" t="str">
            <v>K</v>
          </cell>
          <cell r="AE29">
            <v>11</v>
          </cell>
          <cell r="AF29" t="str">
            <v>C</v>
          </cell>
          <cell r="AG29">
            <v>9.3333333333333339</v>
          </cell>
          <cell r="AH29" t="str">
            <v>C</v>
          </cell>
          <cell r="AI29">
            <v>10</v>
          </cell>
          <cell r="AJ29" t="str">
            <v>C</v>
          </cell>
          <cell r="AK29">
            <v>8</v>
          </cell>
          <cell r="AL29" t="str">
            <v>K</v>
          </cell>
          <cell r="AM29">
            <v>11</v>
          </cell>
          <cell r="AN29" t="str">
            <v>C</v>
          </cell>
          <cell r="AO29">
            <v>8</v>
          </cell>
          <cell r="AP29" t="str">
            <v>K</v>
          </cell>
          <cell r="AQ29">
            <v>7.333333333333333</v>
          </cell>
          <cell r="AR29" t="str">
            <v>K</v>
          </cell>
          <cell r="AS29">
            <v>10</v>
          </cell>
          <cell r="AT29" t="str">
            <v>C</v>
          </cell>
          <cell r="AU29">
            <v>10</v>
          </cell>
          <cell r="AV29" t="str">
            <v>C</v>
          </cell>
          <cell r="AW29">
            <v>31</v>
          </cell>
          <cell r="AX29" t="str">
            <v>TIDAK MEMENUHI SYARAT</v>
          </cell>
        </row>
        <row r="30">
          <cell r="A30">
            <v>27</v>
          </cell>
          <cell r="B30" t="str">
            <v>202918</v>
          </cell>
          <cell r="C30" t="str">
            <v>DIANA P SARI FABANYO</v>
          </cell>
          <cell r="D30" t="str">
            <v>Guru Pendidikan Bahasa Indonesia</v>
          </cell>
          <cell r="F30">
            <v>0</v>
          </cell>
          <cell r="G30">
            <v>0.5</v>
          </cell>
          <cell r="H30" t="str">
            <v>KS</v>
          </cell>
          <cell r="I30">
            <v>0</v>
          </cell>
          <cell r="J30">
            <v>3.18</v>
          </cell>
          <cell r="K30" t="str">
            <v>KS</v>
          </cell>
          <cell r="L30">
            <v>0</v>
          </cell>
          <cell r="M30">
            <v>3.41</v>
          </cell>
          <cell r="N30" t="str">
            <v>KS</v>
          </cell>
          <cell r="O30">
            <v>0</v>
          </cell>
          <cell r="P30">
            <v>3.41</v>
          </cell>
          <cell r="Q30" t="str">
            <v>KS</v>
          </cell>
          <cell r="R30">
            <v>0</v>
          </cell>
          <cell r="S30">
            <v>4.1100000000000003</v>
          </cell>
          <cell r="T30" t="str">
            <v>K</v>
          </cell>
          <cell r="U30">
            <v>0</v>
          </cell>
          <cell r="V30">
            <v>3.19</v>
          </cell>
          <cell r="W30" t="str">
            <v>KS</v>
          </cell>
          <cell r="X30">
            <v>0</v>
          </cell>
          <cell r="Y30">
            <v>3.71</v>
          </cell>
          <cell r="Z30" t="str">
            <v>KS</v>
          </cell>
          <cell r="AA30">
            <v>9.3333333333333339</v>
          </cell>
          <cell r="AB30" t="str">
            <v>C</v>
          </cell>
          <cell r="AC30">
            <v>8</v>
          </cell>
          <cell r="AD30" t="str">
            <v>K</v>
          </cell>
          <cell r="AE30">
            <v>11</v>
          </cell>
          <cell r="AF30" t="str">
            <v>C</v>
          </cell>
          <cell r="AG30">
            <v>9.3333333333333339</v>
          </cell>
          <cell r="AH30" t="str">
            <v>C</v>
          </cell>
          <cell r="AI30">
            <v>10</v>
          </cell>
          <cell r="AJ30" t="str">
            <v>C</v>
          </cell>
          <cell r="AK30">
            <v>8</v>
          </cell>
          <cell r="AL30" t="str">
            <v>K</v>
          </cell>
          <cell r="AM30">
            <v>11</v>
          </cell>
          <cell r="AN30" t="str">
            <v>C</v>
          </cell>
          <cell r="AO30">
            <v>8</v>
          </cell>
          <cell r="AP30" t="str">
            <v>K</v>
          </cell>
          <cell r="AQ30">
            <v>7.333333333333333</v>
          </cell>
          <cell r="AR30" t="str">
            <v>K</v>
          </cell>
          <cell r="AS30">
            <v>10</v>
          </cell>
          <cell r="AT30" t="str">
            <v>C</v>
          </cell>
          <cell r="AU30">
            <v>10</v>
          </cell>
          <cell r="AV30" t="str">
            <v>C</v>
          </cell>
          <cell r="AW30">
            <v>31</v>
          </cell>
          <cell r="AX30" t="str">
            <v>TIDAK MEMENUHI SYARAT</v>
          </cell>
        </row>
        <row r="31">
          <cell r="A31">
            <v>28</v>
          </cell>
          <cell r="B31" t="str">
            <v>093418</v>
          </cell>
          <cell r="C31" t="str">
            <v>IRMA SURYANI M</v>
          </cell>
          <cell r="D31" t="str">
            <v>Guru Pendidikan Bahasa Indonesia</v>
          </cell>
          <cell r="F31">
            <v>0</v>
          </cell>
          <cell r="G31">
            <v>0.5</v>
          </cell>
          <cell r="H31" t="str">
            <v>KS</v>
          </cell>
          <cell r="I31">
            <v>0</v>
          </cell>
          <cell r="J31">
            <v>3.18</v>
          </cell>
          <cell r="K31" t="str">
            <v>KS</v>
          </cell>
          <cell r="L31">
            <v>0</v>
          </cell>
          <cell r="M31">
            <v>3.41</v>
          </cell>
          <cell r="N31" t="str">
            <v>KS</v>
          </cell>
          <cell r="O31">
            <v>0</v>
          </cell>
          <cell r="P31">
            <v>3.41</v>
          </cell>
          <cell r="Q31" t="str">
            <v>KS</v>
          </cell>
          <cell r="R31">
            <v>0</v>
          </cell>
          <cell r="S31">
            <v>4.1100000000000003</v>
          </cell>
          <cell r="T31" t="str">
            <v>K</v>
          </cell>
          <cell r="U31">
            <v>0</v>
          </cell>
          <cell r="V31">
            <v>3.19</v>
          </cell>
          <cell r="W31" t="str">
            <v>KS</v>
          </cell>
          <cell r="X31">
            <v>0</v>
          </cell>
          <cell r="Y31">
            <v>3.71</v>
          </cell>
          <cell r="Z31" t="str">
            <v>KS</v>
          </cell>
          <cell r="AA31">
            <v>9.3333333333333339</v>
          </cell>
          <cell r="AB31" t="str">
            <v>C</v>
          </cell>
          <cell r="AC31">
            <v>8</v>
          </cell>
          <cell r="AD31" t="str">
            <v>K</v>
          </cell>
          <cell r="AE31">
            <v>11</v>
          </cell>
          <cell r="AF31" t="str">
            <v>C</v>
          </cell>
          <cell r="AG31">
            <v>9.3333333333333339</v>
          </cell>
          <cell r="AH31" t="str">
            <v>C</v>
          </cell>
          <cell r="AI31">
            <v>10</v>
          </cell>
          <cell r="AJ31" t="str">
            <v>C</v>
          </cell>
          <cell r="AK31">
            <v>8</v>
          </cell>
          <cell r="AL31" t="str">
            <v>K</v>
          </cell>
          <cell r="AM31">
            <v>11</v>
          </cell>
          <cell r="AN31" t="str">
            <v>C</v>
          </cell>
          <cell r="AO31">
            <v>8</v>
          </cell>
          <cell r="AP31" t="str">
            <v>K</v>
          </cell>
          <cell r="AQ31">
            <v>7.333333333333333</v>
          </cell>
          <cell r="AR31" t="str">
            <v>K</v>
          </cell>
          <cell r="AS31">
            <v>10</v>
          </cell>
          <cell r="AT31" t="str">
            <v>C</v>
          </cell>
          <cell r="AU31">
            <v>10</v>
          </cell>
          <cell r="AV31" t="str">
            <v>C</v>
          </cell>
          <cell r="AW31">
            <v>31</v>
          </cell>
          <cell r="AX31" t="str">
            <v>TIDAK MEMENUHI SYARAT</v>
          </cell>
        </row>
        <row r="249">
          <cell r="A249">
            <v>246</v>
          </cell>
          <cell r="B249" t="e">
            <v>#N/A</v>
          </cell>
          <cell r="C249" t="e">
            <v>#N/A</v>
          </cell>
          <cell r="D249" t="e">
            <v>#N/A</v>
          </cell>
          <cell r="F249">
            <v>0</v>
          </cell>
          <cell r="G249">
            <v>0.5</v>
          </cell>
          <cell r="H249" t="str">
            <v>KS</v>
          </cell>
          <cell r="I249">
            <v>0</v>
          </cell>
          <cell r="J249">
            <v>3.18</v>
          </cell>
          <cell r="K249" t="str">
            <v>KS</v>
          </cell>
          <cell r="L249">
            <v>0</v>
          </cell>
          <cell r="M249">
            <v>3.41</v>
          </cell>
          <cell r="N249" t="str">
            <v>KS</v>
          </cell>
          <cell r="O249">
            <v>0</v>
          </cell>
          <cell r="P249">
            <v>3.41</v>
          </cell>
          <cell r="Q249" t="str">
            <v>KS</v>
          </cell>
          <cell r="R249">
            <v>0</v>
          </cell>
          <cell r="S249">
            <v>4.1100000000000003</v>
          </cell>
          <cell r="T249" t="str">
            <v>K</v>
          </cell>
          <cell r="U249">
            <v>0</v>
          </cell>
          <cell r="V249">
            <v>3.19</v>
          </cell>
          <cell r="W249" t="str">
            <v>KS</v>
          </cell>
          <cell r="X249">
            <v>0</v>
          </cell>
          <cell r="Y249">
            <v>3.71</v>
          </cell>
          <cell r="Z249" t="str">
            <v>KS</v>
          </cell>
          <cell r="AA249">
            <v>9.3333333333333339</v>
          </cell>
          <cell r="AB249" t="str">
            <v>C</v>
          </cell>
          <cell r="AC249">
            <v>8</v>
          </cell>
          <cell r="AD249" t="str">
            <v>K</v>
          </cell>
          <cell r="AE249">
            <v>11</v>
          </cell>
          <cell r="AF249" t="str">
            <v>C</v>
          </cell>
          <cell r="AG249">
            <v>9.3333333333333339</v>
          </cell>
          <cell r="AH249" t="str">
            <v>C</v>
          </cell>
          <cell r="AI249">
            <v>10</v>
          </cell>
          <cell r="AJ249" t="str">
            <v>C</v>
          </cell>
          <cell r="AK249">
            <v>8</v>
          </cell>
          <cell r="AL249" t="str">
            <v>K</v>
          </cell>
          <cell r="AM249">
            <v>11</v>
          </cell>
          <cell r="AN249" t="str">
            <v>C</v>
          </cell>
          <cell r="AO249">
            <v>8</v>
          </cell>
          <cell r="AP249" t="str">
            <v>K</v>
          </cell>
          <cell r="AQ249">
            <v>7.333333333333333</v>
          </cell>
          <cell r="AR249" t="str">
            <v>K</v>
          </cell>
          <cell r="AS249">
            <v>10</v>
          </cell>
          <cell r="AT249" t="str">
            <v>C</v>
          </cell>
          <cell r="AU249">
            <v>10</v>
          </cell>
          <cell r="AV249" t="str">
            <v>C</v>
          </cell>
          <cell r="AW249">
            <v>31</v>
          </cell>
          <cell r="AX249" t="str">
            <v>TIDAK MEMENUHI SYARAT</v>
          </cell>
        </row>
        <row r="250">
          <cell r="A250">
            <v>247</v>
          </cell>
          <cell r="B250" t="e">
            <v>#N/A</v>
          </cell>
          <cell r="C250" t="e">
            <v>#N/A</v>
          </cell>
          <cell r="D250" t="e">
            <v>#N/A</v>
          </cell>
          <cell r="F250">
            <v>0</v>
          </cell>
          <cell r="G250">
            <v>0.5</v>
          </cell>
          <cell r="H250" t="str">
            <v>KS</v>
          </cell>
          <cell r="I250">
            <v>0</v>
          </cell>
          <cell r="J250">
            <v>3.18</v>
          </cell>
          <cell r="K250" t="str">
            <v>KS</v>
          </cell>
          <cell r="L250">
            <v>0</v>
          </cell>
          <cell r="M250">
            <v>3.41</v>
          </cell>
          <cell r="N250" t="str">
            <v>KS</v>
          </cell>
          <cell r="O250">
            <v>0</v>
          </cell>
          <cell r="P250">
            <v>3.41</v>
          </cell>
          <cell r="Q250" t="str">
            <v>KS</v>
          </cell>
          <cell r="R250">
            <v>0</v>
          </cell>
          <cell r="S250">
            <v>4.1100000000000003</v>
          </cell>
          <cell r="T250" t="str">
            <v>K</v>
          </cell>
          <cell r="U250">
            <v>0</v>
          </cell>
          <cell r="V250">
            <v>3.19</v>
          </cell>
          <cell r="W250" t="str">
            <v>KS</v>
          </cell>
          <cell r="X250">
            <v>0</v>
          </cell>
          <cell r="Y250">
            <v>3.71</v>
          </cell>
          <cell r="Z250" t="str">
            <v>KS</v>
          </cell>
          <cell r="AA250">
            <v>9.3333333333333339</v>
          </cell>
          <cell r="AB250" t="str">
            <v>C</v>
          </cell>
          <cell r="AC250">
            <v>8</v>
          </cell>
          <cell r="AD250" t="str">
            <v>K</v>
          </cell>
          <cell r="AE250">
            <v>11</v>
          </cell>
          <cell r="AF250" t="str">
            <v>C</v>
          </cell>
          <cell r="AG250">
            <v>9.3333333333333339</v>
          </cell>
          <cell r="AH250" t="str">
            <v>C</v>
          </cell>
          <cell r="AI250">
            <v>10</v>
          </cell>
          <cell r="AJ250" t="str">
            <v>C</v>
          </cell>
          <cell r="AK250">
            <v>8</v>
          </cell>
          <cell r="AL250" t="str">
            <v>K</v>
          </cell>
          <cell r="AM250">
            <v>11</v>
          </cell>
          <cell r="AN250" t="str">
            <v>C</v>
          </cell>
          <cell r="AO250">
            <v>8</v>
          </cell>
          <cell r="AP250" t="str">
            <v>K</v>
          </cell>
          <cell r="AQ250">
            <v>7.333333333333333</v>
          </cell>
          <cell r="AR250" t="str">
            <v>K</v>
          </cell>
          <cell r="AS250">
            <v>10</v>
          </cell>
          <cell r="AT250" t="str">
            <v>C</v>
          </cell>
          <cell r="AU250">
            <v>10</v>
          </cell>
          <cell r="AV250" t="str">
            <v>C</v>
          </cell>
          <cell r="AW250">
            <v>31</v>
          </cell>
          <cell r="AX250" t="str">
            <v>TIDAK MEMENUHI SYARAT</v>
          </cell>
        </row>
        <row r="251">
          <cell r="A251">
            <v>248</v>
          </cell>
          <cell r="B251" t="e">
            <v>#N/A</v>
          </cell>
          <cell r="C251" t="e">
            <v>#N/A</v>
          </cell>
          <cell r="D251" t="e">
            <v>#N/A</v>
          </cell>
          <cell r="F251">
            <v>0</v>
          </cell>
          <cell r="G251">
            <v>0.5</v>
          </cell>
          <cell r="H251" t="str">
            <v>KS</v>
          </cell>
          <cell r="I251">
            <v>0</v>
          </cell>
          <cell r="J251">
            <v>3.18</v>
          </cell>
          <cell r="K251" t="str">
            <v>KS</v>
          </cell>
          <cell r="L251">
            <v>0</v>
          </cell>
          <cell r="M251">
            <v>3.41</v>
          </cell>
          <cell r="N251" t="str">
            <v>KS</v>
          </cell>
          <cell r="O251">
            <v>0</v>
          </cell>
          <cell r="P251">
            <v>3.41</v>
          </cell>
          <cell r="Q251" t="str">
            <v>KS</v>
          </cell>
          <cell r="R251">
            <v>0</v>
          </cell>
          <cell r="S251">
            <v>4.1100000000000003</v>
          </cell>
          <cell r="T251" t="str">
            <v>K</v>
          </cell>
          <cell r="U251">
            <v>0</v>
          </cell>
          <cell r="V251">
            <v>3.19</v>
          </cell>
          <cell r="W251" t="str">
            <v>KS</v>
          </cell>
          <cell r="X251">
            <v>0</v>
          </cell>
          <cell r="Y251">
            <v>3.71</v>
          </cell>
          <cell r="Z251" t="str">
            <v>KS</v>
          </cell>
          <cell r="AA251">
            <v>9.3333333333333339</v>
          </cell>
          <cell r="AB251" t="str">
            <v>C</v>
          </cell>
          <cell r="AC251">
            <v>8</v>
          </cell>
          <cell r="AD251" t="str">
            <v>K</v>
          </cell>
          <cell r="AE251">
            <v>11</v>
          </cell>
          <cell r="AF251" t="str">
            <v>C</v>
          </cell>
          <cell r="AG251">
            <v>9.3333333333333339</v>
          </cell>
          <cell r="AH251" t="str">
            <v>C</v>
          </cell>
          <cell r="AI251">
            <v>10</v>
          </cell>
          <cell r="AJ251" t="str">
            <v>C</v>
          </cell>
          <cell r="AK251">
            <v>8</v>
          </cell>
          <cell r="AL251" t="str">
            <v>K</v>
          </cell>
          <cell r="AM251">
            <v>11</v>
          </cell>
          <cell r="AN251" t="str">
            <v>C</v>
          </cell>
          <cell r="AO251">
            <v>8</v>
          </cell>
          <cell r="AP251" t="str">
            <v>K</v>
          </cell>
          <cell r="AQ251">
            <v>7.333333333333333</v>
          </cell>
          <cell r="AR251" t="str">
            <v>K</v>
          </cell>
          <cell r="AS251">
            <v>10</v>
          </cell>
          <cell r="AT251" t="str">
            <v>C</v>
          </cell>
          <cell r="AU251">
            <v>10</v>
          </cell>
          <cell r="AV251" t="str">
            <v>C</v>
          </cell>
          <cell r="AW251">
            <v>31</v>
          </cell>
          <cell r="AX251" t="str">
            <v>TIDAK MEMENUHI SYARAT</v>
          </cell>
        </row>
        <row r="252">
          <cell r="A252">
            <v>249</v>
          </cell>
          <cell r="B252" t="e">
            <v>#N/A</v>
          </cell>
          <cell r="C252" t="e">
            <v>#N/A</v>
          </cell>
          <cell r="D252" t="e">
            <v>#N/A</v>
          </cell>
          <cell r="F252">
            <v>0</v>
          </cell>
          <cell r="G252">
            <v>0.5</v>
          </cell>
          <cell r="H252" t="str">
            <v>KS</v>
          </cell>
          <cell r="I252">
            <v>0</v>
          </cell>
          <cell r="J252">
            <v>3.18</v>
          </cell>
          <cell r="K252" t="str">
            <v>KS</v>
          </cell>
          <cell r="L252">
            <v>0</v>
          </cell>
          <cell r="M252">
            <v>3.41</v>
          </cell>
          <cell r="N252" t="str">
            <v>KS</v>
          </cell>
          <cell r="O252">
            <v>0</v>
          </cell>
          <cell r="P252">
            <v>3.41</v>
          </cell>
          <cell r="Q252" t="str">
            <v>KS</v>
          </cell>
          <cell r="R252">
            <v>0</v>
          </cell>
          <cell r="S252">
            <v>4.1100000000000003</v>
          </cell>
          <cell r="T252" t="str">
            <v>K</v>
          </cell>
          <cell r="U252">
            <v>0</v>
          </cell>
          <cell r="V252">
            <v>3.19</v>
          </cell>
          <cell r="W252" t="str">
            <v>KS</v>
          </cell>
          <cell r="X252">
            <v>0</v>
          </cell>
          <cell r="Y252">
            <v>3.71</v>
          </cell>
          <cell r="Z252" t="str">
            <v>KS</v>
          </cell>
          <cell r="AA252">
            <v>9.3333333333333339</v>
          </cell>
          <cell r="AB252" t="str">
            <v>C</v>
          </cell>
          <cell r="AC252">
            <v>8</v>
          </cell>
          <cell r="AD252" t="str">
            <v>K</v>
          </cell>
          <cell r="AE252">
            <v>11</v>
          </cell>
          <cell r="AF252" t="str">
            <v>C</v>
          </cell>
          <cell r="AG252">
            <v>9.3333333333333339</v>
          </cell>
          <cell r="AH252" t="str">
            <v>C</v>
          </cell>
          <cell r="AI252">
            <v>10</v>
          </cell>
          <cell r="AJ252" t="str">
            <v>C</v>
          </cell>
          <cell r="AK252">
            <v>8</v>
          </cell>
          <cell r="AL252" t="str">
            <v>K</v>
          </cell>
          <cell r="AM252">
            <v>11</v>
          </cell>
          <cell r="AN252" t="str">
            <v>C</v>
          </cell>
          <cell r="AO252">
            <v>8</v>
          </cell>
          <cell r="AP252" t="str">
            <v>K</v>
          </cell>
          <cell r="AQ252">
            <v>7.333333333333333</v>
          </cell>
          <cell r="AR252" t="str">
            <v>K</v>
          </cell>
          <cell r="AS252">
            <v>10</v>
          </cell>
          <cell r="AT252" t="str">
            <v>C</v>
          </cell>
          <cell r="AU252">
            <v>10</v>
          </cell>
          <cell r="AV252" t="str">
            <v>C</v>
          </cell>
          <cell r="AW252">
            <v>31</v>
          </cell>
          <cell r="AX252" t="str">
            <v>TIDAK MEMENUHI SYARAT</v>
          </cell>
        </row>
        <row r="253">
          <cell r="A253">
            <v>250</v>
          </cell>
          <cell r="B253" t="e">
            <v>#N/A</v>
          </cell>
          <cell r="C253" t="e">
            <v>#N/A</v>
          </cell>
          <cell r="D253" t="e">
            <v>#N/A</v>
          </cell>
          <cell r="F253">
            <v>0</v>
          </cell>
          <cell r="G253">
            <v>0.5</v>
          </cell>
          <cell r="H253" t="str">
            <v>KS</v>
          </cell>
          <cell r="I253">
            <v>0</v>
          </cell>
          <cell r="J253">
            <v>3.18</v>
          </cell>
          <cell r="K253" t="str">
            <v>KS</v>
          </cell>
          <cell r="L253">
            <v>0</v>
          </cell>
          <cell r="M253">
            <v>3.41</v>
          </cell>
          <cell r="N253" t="str">
            <v>KS</v>
          </cell>
          <cell r="O253">
            <v>0</v>
          </cell>
          <cell r="P253">
            <v>3.41</v>
          </cell>
          <cell r="Q253" t="str">
            <v>KS</v>
          </cell>
          <cell r="R253">
            <v>0</v>
          </cell>
          <cell r="S253">
            <v>4.1100000000000003</v>
          </cell>
          <cell r="T253" t="str">
            <v>K</v>
          </cell>
          <cell r="U253">
            <v>0</v>
          </cell>
          <cell r="V253">
            <v>3.19</v>
          </cell>
          <cell r="W253" t="str">
            <v>KS</v>
          </cell>
          <cell r="X253">
            <v>0</v>
          </cell>
          <cell r="Y253">
            <v>3.71</v>
          </cell>
          <cell r="Z253" t="str">
            <v>KS</v>
          </cell>
          <cell r="AA253">
            <v>9.3333333333333339</v>
          </cell>
          <cell r="AB253" t="str">
            <v>C</v>
          </cell>
          <cell r="AC253">
            <v>8</v>
          </cell>
          <cell r="AD253" t="str">
            <v>K</v>
          </cell>
          <cell r="AE253">
            <v>11</v>
          </cell>
          <cell r="AF253" t="str">
            <v>C</v>
          </cell>
          <cell r="AG253">
            <v>9.3333333333333339</v>
          </cell>
          <cell r="AH253" t="str">
            <v>C</v>
          </cell>
          <cell r="AI253">
            <v>10</v>
          </cell>
          <cell r="AJ253" t="str">
            <v>C</v>
          </cell>
          <cell r="AK253">
            <v>8</v>
          </cell>
          <cell r="AL253" t="str">
            <v>K</v>
          </cell>
          <cell r="AM253">
            <v>11</v>
          </cell>
          <cell r="AN253" t="str">
            <v>C</v>
          </cell>
          <cell r="AO253">
            <v>8</v>
          </cell>
          <cell r="AP253" t="str">
            <v>K</v>
          </cell>
          <cell r="AQ253">
            <v>7.333333333333333</v>
          </cell>
          <cell r="AR253" t="str">
            <v>K</v>
          </cell>
          <cell r="AS253">
            <v>10</v>
          </cell>
          <cell r="AT253" t="str">
            <v>C</v>
          </cell>
          <cell r="AU253">
            <v>10</v>
          </cell>
          <cell r="AV253" t="str">
            <v>C</v>
          </cell>
          <cell r="AW253">
            <v>31</v>
          </cell>
          <cell r="AX253" t="str">
            <v>TIDAK MEMENUHI SYARAT</v>
          </cell>
        </row>
        <row r="254">
          <cell r="A254">
            <v>251</v>
          </cell>
          <cell r="B254" t="e">
            <v>#N/A</v>
          </cell>
          <cell r="C254" t="e">
            <v>#N/A</v>
          </cell>
          <cell r="D254" t="e">
            <v>#N/A</v>
          </cell>
          <cell r="F254">
            <v>0</v>
          </cell>
          <cell r="G254">
            <v>0.5</v>
          </cell>
          <cell r="H254" t="str">
            <v>KS</v>
          </cell>
          <cell r="I254">
            <v>0</v>
          </cell>
          <cell r="J254">
            <v>3.18</v>
          </cell>
          <cell r="K254" t="str">
            <v>KS</v>
          </cell>
          <cell r="L254">
            <v>0</v>
          </cell>
          <cell r="M254">
            <v>3.41</v>
          </cell>
          <cell r="N254" t="str">
            <v>KS</v>
          </cell>
          <cell r="O254">
            <v>0</v>
          </cell>
          <cell r="P254">
            <v>3.41</v>
          </cell>
          <cell r="Q254" t="str">
            <v>KS</v>
          </cell>
          <cell r="R254">
            <v>0</v>
          </cell>
          <cell r="S254">
            <v>4.1100000000000003</v>
          </cell>
          <cell r="T254" t="str">
            <v>K</v>
          </cell>
          <cell r="U254">
            <v>0</v>
          </cell>
          <cell r="V254">
            <v>3.19</v>
          </cell>
          <cell r="W254" t="str">
            <v>KS</v>
          </cell>
          <cell r="X254">
            <v>0</v>
          </cell>
          <cell r="Y254">
            <v>3.71</v>
          </cell>
          <cell r="Z254" t="str">
            <v>KS</v>
          </cell>
          <cell r="AA254">
            <v>9.3333333333333339</v>
          </cell>
          <cell r="AB254" t="str">
            <v>C</v>
          </cell>
          <cell r="AC254">
            <v>8</v>
          </cell>
          <cell r="AD254" t="str">
            <v>K</v>
          </cell>
          <cell r="AE254">
            <v>11</v>
          </cell>
          <cell r="AF254" t="str">
            <v>C</v>
          </cell>
          <cell r="AG254">
            <v>9.3333333333333339</v>
          </cell>
          <cell r="AH254" t="str">
            <v>C</v>
          </cell>
          <cell r="AI254">
            <v>10</v>
          </cell>
          <cell r="AJ254" t="str">
            <v>C</v>
          </cell>
          <cell r="AK254">
            <v>8</v>
          </cell>
          <cell r="AL254" t="str">
            <v>K</v>
          </cell>
          <cell r="AM254">
            <v>11</v>
          </cell>
          <cell r="AN254" t="str">
            <v>C</v>
          </cell>
          <cell r="AO254">
            <v>8</v>
          </cell>
          <cell r="AP254" t="str">
            <v>K</v>
          </cell>
          <cell r="AQ254">
            <v>7.333333333333333</v>
          </cell>
          <cell r="AR254" t="str">
            <v>K</v>
          </cell>
          <cell r="AS254">
            <v>10</v>
          </cell>
          <cell r="AT254" t="str">
            <v>C</v>
          </cell>
          <cell r="AU254">
            <v>10</v>
          </cell>
          <cell r="AV254" t="str">
            <v>C</v>
          </cell>
          <cell r="AW254">
            <v>31</v>
          </cell>
          <cell r="AX254" t="str">
            <v>TIDAK MEMENUHI SYARAT</v>
          </cell>
        </row>
        <row r="255">
          <cell r="A255">
            <v>252</v>
          </cell>
          <cell r="B255" t="e">
            <v>#N/A</v>
          </cell>
          <cell r="C255" t="e">
            <v>#N/A</v>
          </cell>
          <cell r="D255" t="e">
            <v>#N/A</v>
          </cell>
          <cell r="F255">
            <v>0</v>
          </cell>
          <cell r="G255">
            <v>0.5</v>
          </cell>
          <cell r="H255" t="str">
            <v>KS</v>
          </cell>
          <cell r="I255">
            <v>0</v>
          </cell>
          <cell r="J255">
            <v>3.18</v>
          </cell>
          <cell r="K255" t="str">
            <v>KS</v>
          </cell>
          <cell r="L255">
            <v>0</v>
          </cell>
          <cell r="M255">
            <v>3.41</v>
          </cell>
          <cell r="N255" t="str">
            <v>KS</v>
          </cell>
          <cell r="O255">
            <v>0</v>
          </cell>
          <cell r="P255">
            <v>3.41</v>
          </cell>
          <cell r="Q255" t="str">
            <v>KS</v>
          </cell>
          <cell r="R255">
            <v>0</v>
          </cell>
          <cell r="S255">
            <v>4.1100000000000003</v>
          </cell>
          <cell r="T255" t="str">
            <v>K</v>
          </cell>
          <cell r="U255">
            <v>0</v>
          </cell>
          <cell r="V255">
            <v>3.19</v>
          </cell>
          <cell r="W255" t="str">
            <v>KS</v>
          </cell>
          <cell r="X255">
            <v>0</v>
          </cell>
          <cell r="Y255">
            <v>3.71</v>
          </cell>
          <cell r="Z255" t="str">
            <v>KS</v>
          </cell>
          <cell r="AA255">
            <v>9.3333333333333339</v>
          </cell>
          <cell r="AB255" t="str">
            <v>C</v>
          </cell>
          <cell r="AC255">
            <v>8</v>
          </cell>
          <cell r="AD255" t="str">
            <v>K</v>
          </cell>
          <cell r="AE255">
            <v>11</v>
          </cell>
          <cell r="AF255" t="str">
            <v>C</v>
          </cell>
          <cell r="AG255">
            <v>9.3333333333333339</v>
          </cell>
          <cell r="AH255" t="str">
            <v>C</v>
          </cell>
          <cell r="AI255">
            <v>10</v>
          </cell>
          <cell r="AJ255" t="str">
            <v>C</v>
          </cell>
          <cell r="AK255">
            <v>8</v>
          </cell>
          <cell r="AL255" t="str">
            <v>K</v>
          </cell>
          <cell r="AM255">
            <v>11</v>
          </cell>
          <cell r="AN255" t="str">
            <v>C</v>
          </cell>
          <cell r="AO255">
            <v>8</v>
          </cell>
          <cell r="AP255" t="str">
            <v>K</v>
          </cell>
          <cell r="AQ255">
            <v>7.333333333333333</v>
          </cell>
          <cell r="AR255" t="str">
            <v>K</v>
          </cell>
          <cell r="AS255">
            <v>10</v>
          </cell>
          <cell r="AT255" t="str">
            <v>C</v>
          </cell>
          <cell r="AU255">
            <v>10</v>
          </cell>
          <cell r="AV255" t="str">
            <v>C</v>
          </cell>
          <cell r="AW255">
            <v>31</v>
          </cell>
          <cell r="AX255" t="str">
            <v>TIDAK MEMENUHI SYARAT</v>
          </cell>
        </row>
        <row r="256">
          <cell r="A256">
            <v>253</v>
          </cell>
          <cell r="B256" t="e">
            <v>#N/A</v>
          </cell>
          <cell r="C256" t="e">
            <v>#N/A</v>
          </cell>
          <cell r="D256" t="e">
            <v>#N/A</v>
          </cell>
          <cell r="F256">
            <v>0</v>
          </cell>
          <cell r="G256">
            <v>0.5</v>
          </cell>
          <cell r="H256" t="str">
            <v>KS</v>
          </cell>
          <cell r="I256">
            <v>0</v>
          </cell>
          <cell r="J256">
            <v>3.18</v>
          </cell>
          <cell r="K256" t="str">
            <v>KS</v>
          </cell>
          <cell r="L256">
            <v>0</v>
          </cell>
          <cell r="M256">
            <v>3.41</v>
          </cell>
          <cell r="N256" t="str">
            <v>KS</v>
          </cell>
          <cell r="O256">
            <v>0</v>
          </cell>
          <cell r="P256">
            <v>3.41</v>
          </cell>
          <cell r="Q256" t="str">
            <v>KS</v>
          </cell>
          <cell r="R256">
            <v>0</v>
          </cell>
          <cell r="S256">
            <v>4.1100000000000003</v>
          </cell>
          <cell r="T256" t="str">
            <v>K</v>
          </cell>
          <cell r="U256">
            <v>0</v>
          </cell>
          <cell r="V256">
            <v>3.19</v>
          </cell>
          <cell r="W256" t="str">
            <v>KS</v>
          </cell>
          <cell r="X256">
            <v>0</v>
          </cell>
          <cell r="Y256">
            <v>3.71</v>
          </cell>
          <cell r="Z256" t="str">
            <v>KS</v>
          </cell>
          <cell r="AA256">
            <v>9.3333333333333339</v>
          </cell>
          <cell r="AB256" t="str">
            <v>C</v>
          </cell>
          <cell r="AC256">
            <v>8</v>
          </cell>
          <cell r="AD256" t="str">
            <v>K</v>
          </cell>
          <cell r="AE256">
            <v>11</v>
          </cell>
          <cell r="AF256" t="str">
            <v>C</v>
          </cell>
          <cell r="AG256">
            <v>9.3333333333333339</v>
          </cell>
          <cell r="AH256" t="str">
            <v>C</v>
          </cell>
          <cell r="AI256">
            <v>10</v>
          </cell>
          <cell r="AJ256" t="str">
            <v>C</v>
          </cell>
          <cell r="AK256">
            <v>8</v>
          </cell>
          <cell r="AL256" t="str">
            <v>K</v>
          </cell>
          <cell r="AM256">
            <v>11</v>
          </cell>
          <cell r="AN256" t="str">
            <v>C</v>
          </cell>
          <cell r="AO256">
            <v>8</v>
          </cell>
          <cell r="AP256" t="str">
            <v>K</v>
          </cell>
          <cell r="AQ256">
            <v>7.333333333333333</v>
          </cell>
          <cell r="AR256" t="str">
            <v>K</v>
          </cell>
          <cell r="AS256">
            <v>10</v>
          </cell>
          <cell r="AT256" t="str">
            <v>C</v>
          </cell>
          <cell r="AU256">
            <v>10</v>
          </cell>
          <cell r="AV256" t="str">
            <v>C</v>
          </cell>
          <cell r="AW256">
            <v>31</v>
          </cell>
          <cell r="AX256" t="str">
            <v>TIDAK MEMENUHI SYARAT</v>
          </cell>
        </row>
        <row r="298">
          <cell r="A298">
            <v>295</v>
          </cell>
          <cell r="B298" t="e">
            <v>#N/A</v>
          </cell>
          <cell r="C298" t="e">
            <v>#N/A</v>
          </cell>
          <cell r="D298" t="e">
            <v>#N/A</v>
          </cell>
          <cell r="F298">
            <v>0</v>
          </cell>
          <cell r="G298">
            <v>0.5</v>
          </cell>
          <cell r="H298" t="str">
            <v>KS</v>
          </cell>
          <cell r="I298">
            <v>0</v>
          </cell>
          <cell r="J298">
            <v>3.18</v>
          </cell>
          <cell r="K298" t="str">
            <v>KS</v>
          </cell>
          <cell r="L298">
            <v>0</v>
          </cell>
          <cell r="M298">
            <v>3.41</v>
          </cell>
          <cell r="N298" t="str">
            <v>KS</v>
          </cell>
          <cell r="O298">
            <v>0</v>
          </cell>
          <cell r="P298">
            <v>3.41</v>
          </cell>
          <cell r="Q298" t="str">
            <v>KS</v>
          </cell>
          <cell r="R298">
            <v>0</v>
          </cell>
          <cell r="S298">
            <v>4.1100000000000003</v>
          </cell>
          <cell r="T298" t="str">
            <v>K</v>
          </cell>
          <cell r="U298">
            <v>0</v>
          </cell>
          <cell r="V298">
            <v>3.19</v>
          </cell>
          <cell r="W298" t="str">
            <v>KS</v>
          </cell>
          <cell r="X298">
            <v>0</v>
          </cell>
          <cell r="Y298">
            <v>3.71</v>
          </cell>
          <cell r="Z298" t="str">
            <v>KS</v>
          </cell>
          <cell r="AA298">
            <v>9.3333333333333339</v>
          </cell>
          <cell r="AB298" t="str">
            <v>C</v>
          </cell>
          <cell r="AC298">
            <v>8</v>
          </cell>
          <cell r="AD298" t="str">
            <v>K</v>
          </cell>
          <cell r="AE298">
            <v>11</v>
          </cell>
          <cell r="AF298" t="str">
            <v>C</v>
          </cell>
          <cell r="AG298">
            <v>9.3333333333333339</v>
          </cell>
          <cell r="AH298" t="str">
            <v>C</v>
          </cell>
          <cell r="AI298">
            <v>10</v>
          </cell>
          <cell r="AJ298" t="str">
            <v>C</v>
          </cell>
          <cell r="AK298">
            <v>8</v>
          </cell>
          <cell r="AL298" t="str">
            <v>K</v>
          </cell>
          <cell r="AM298">
            <v>11</v>
          </cell>
          <cell r="AN298" t="str">
            <v>C</v>
          </cell>
          <cell r="AO298">
            <v>8</v>
          </cell>
          <cell r="AP298" t="str">
            <v>K</v>
          </cell>
          <cell r="AQ298">
            <v>7.333333333333333</v>
          </cell>
          <cell r="AR298" t="str">
            <v>K</v>
          </cell>
          <cell r="AS298">
            <v>10</v>
          </cell>
          <cell r="AT298" t="str">
            <v>C</v>
          </cell>
          <cell r="AU298">
            <v>10</v>
          </cell>
          <cell r="AV298" t="str">
            <v>C</v>
          </cell>
          <cell r="AW298">
            <v>31</v>
          </cell>
          <cell r="AX298" t="str">
            <v>TIDAK MEMENUHI SYARAT</v>
          </cell>
        </row>
        <row r="299">
          <cell r="A299">
            <v>296</v>
          </cell>
          <cell r="B299" t="e">
            <v>#N/A</v>
          </cell>
          <cell r="C299" t="e">
            <v>#N/A</v>
          </cell>
          <cell r="D299" t="e">
            <v>#N/A</v>
          </cell>
          <cell r="F299">
            <v>0</v>
          </cell>
          <cell r="G299">
            <v>0.5</v>
          </cell>
          <cell r="H299" t="str">
            <v>KS</v>
          </cell>
          <cell r="I299">
            <v>0</v>
          </cell>
          <cell r="J299">
            <v>3.18</v>
          </cell>
          <cell r="K299" t="str">
            <v>KS</v>
          </cell>
          <cell r="L299">
            <v>0</v>
          </cell>
          <cell r="M299">
            <v>3.41</v>
          </cell>
          <cell r="N299" t="str">
            <v>KS</v>
          </cell>
          <cell r="O299">
            <v>0</v>
          </cell>
          <cell r="P299">
            <v>3.41</v>
          </cell>
          <cell r="Q299" t="str">
            <v>KS</v>
          </cell>
          <cell r="R299">
            <v>0</v>
          </cell>
          <cell r="S299">
            <v>4.1100000000000003</v>
          </cell>
          <cell r="T299" t="str">
            <v>K</v>
          </cell>
          <cell r="U299">
            <v>0</v>
          </cell>
          <cell r="V299">
            <v>3.19</v>
          </cell>
          <cell r="W299" t="str">
            <v>KS</v>
          </cell>
          <cell r="X299">
            <v>0</v>
          </cell>
          <cell r="Y299">
            <v>3.71</v>
          </cell>
          <cell r="Z299" t="str">
            <v>KS</v>
          </cell>
          <cell r="AA299">
            <v>9.3333333333333339</v>
          </cell>
          <cell r="AB299" t="str">
            <v>C</v>
          </cell>
          <cell r="AC299">
            <v>8</v>
          </cell>
          <cell r="AD299" t="str">
            <v>K</v>
          </cell>
          <cell r="AE299">
            <v>11</v>
          </cell>
          <cell r="AF299" t="str">
            <v>C</v>
          </cell>
          <cell r="AG299">
            <v>9.3333333333333339</v>
          </cell>
          <cell r="AH299" t="str">
            <v>C</v>
          </cell>
          <cell r="AI299">
            <v>10</v>
          </cell>
          <cell r="AJ299" t="str">
            <v>C</v>
          </cell>
          <cell r="AK299">
            <v>8</v>
          </cell>
          <cell r="AL299" t="str">
            <v>K</v>
          </cell>
          <cell r="AM299">
            <v>11</v>
          </cell>
          <cell r="AN299" t="str">
            <v>C</v>
          </cell>
          <cell r="AO299">
            <v>8</v>
          </cell>
          <cell r="AP299" t="str">
            <v>K</v>
          </cell>
          <cell r="AQ299">
            <v>7.333333333333333</v>
          </cell>
          <cell r="AR299" t="str">
            <v>K</v>
          </cell>
          <cell r="AS299">
            <v>10</v>
          </cell>
          <cell r="AT299" t="str">
            <v>C</v>
          </cell>
          <cell r="AU299">
            <v>10</v>
          </cell>
          <cell r="AV299" t="str">
            <v>C</v>
          </cell>
          <cell r="AW299">
            <v>31</v>
          </cell>
          <cell r="AX299" t="str">
            <v>TIDAK MEMENUHI SYARAT</v>
          </cell>
        </row>
        <row r="300">
          <cell r="A300">
            <v>297</v>
          </cell>
          <cell r="B300" t="e">
            <v>#N/A</v>
          </cell>
          <cell r="C300" t="e">
            <v>#N/A</v>
          </cell>
          <cell r="D300" t="e">
            <v>#N/A</v>
          </cell>
          <cell r="F300">
            <v>0</v>
          </cell>
          <cell r="G300">
            <v>0.5</v>
          </cell>
          <cell r="H300" t="str">
            <v>KS</v>
          </cell>
          <cell r="I300">
            <v>0</v>
          </cell>
          <cell r="J300">
            <v>3.18</v>
          </cell>
          <cell r="K300" t="str">
            <v>KS</v>
          </cell>
          <cell r="L300">
            <v>0</v>
          </cell>
          <cell r="M300">
            <v>3.41</v>
          </cell>
          <cell r="N300" t="str">
            <v>KS</v>
          </cell>
          <cell r="O300">
            <v>0</v>
          </cell>
          <cell r="P300">
            <v>3.41</v>
          </cell>
          <cell r="Q300" t="str">
            <v>KS</v>
          </cell>
          <cell r="R300">
            <v>0</v>
          </cell>
          <cell r="S300">
            <v>4.1100000000000003</v>
          </cell>
          <cell r="T300" t="str">
            <v>K</v>
          </cell>
          <cell r="U300">
            <v>0</v>
          </cell>
          <cell r="V300">
            <v>3.19</v>
          </cell>
          <cell r="W300" t="str">
            <v>KS</v>
          </cell>
          <cell r="X300">
            <v>0</v>
          </cell>
          <cell r="Y300">
            <v>3.71</v>
          </cell>
          <cell r="Z300" t="str">
            <v>KS</v>
          </cell>
          <cell r="AA300">
            <v>9.3333333333333339</v>
          </cell>
          <cell r="AB300" t="str">
            <v>C</v>
          </cell>
          <cell r="AC300">
            <v>8</v>
          </cell>
          <cell r="AD300" t="str">
            <v>K</v>
          </cell>
          <cell r="AE300">
            <v>11</v>
          </cell>
          <cell r="AF300" t="str">
            <v>C</v>
          </cell>
          <cell r="AG300">
            <v>9.3333333333333339</v>
          </cell>
          <cell r="AH300" t="str">
            <v>C</v>
          </cell>
          <cell r="AI300">
            <v>10</v>
          </cell>
          <cell r="AJ300" t="str">
            <v>C</v>
          </cell>
          <cell r="AK300">
            <v>8</v>
          </cell>
          <cell r="AL300" t="str">
            <v>K</v>
          </cell>
          <cell r="AM300">
            <v>11</v>
          </cell>
          <cell r="AN300" t="str">
            <v>C</v>
          </cell>
          <cell r="AO300">
            <v>8</v>
          </cell>
          <cell r="AP300" t="str">
            <v>K</v>
          </cell>
          <cell r="AQ300">
            <v>7.333333333333333</v>
          </cell>
          <cell r="AR300" t="str">
            <v>K</v>
          </cell>
          <cell r="AS300">
            <v>10</v>
          </cell>
          <cell r="AT300" t="str">
            <v>C</v>
          </cell>
          <cell r="AU300">
            <v>10</v>
          </cell>
          <cell r="AV300" t="str">
            <v>C</v>
          </cell>
          <cell r="AW300">
            <v>31</v>
          </cell>
          <cell r="AX300" t="str">
            <v>TIDAK MEMENUHI SYARAT</v>
          </cell>
        </row>
        <row r="301">
          <cell r="A301">
            <v>298</v>
          </cell>
          <cell r="B301" t="e">
            <v>#N/A</v>
          </cell>
          <cell r="C301" t="e">
            <v>#N/A</v>
          </cell>
          <cell r="D301" t="e">
            <v>#N/A</v>
          </cell>
          <cell r="F301">
            <v>0</v>
          </cell>
          <cell r="G301">
            <v>0.5</v>
          </cell>
          <cell r="H301" t="str">
            <v>KS</v>
          </cell>
          <cell r="I301">
            <v>0</v>
          </cell>
          <cell r="J301">
            <v>3.18</v>
          </cell>
          <cell r="K301" t="str">
            <v>KS</v>
          </cell>
          <cell r="L301">
            <v>0</v>
          </cell>
          <cell r="M301">
            <v>3.41</v>
          </cell>
          <cell r="N301" t="str">
            <v>KS</v>
          </cell>
          <cell r="O301">
            <v>0</v>
          </cell>
          <cell r="P301">
            <v>3.41</v>
          </cell>
          <cell r="Q301" t="str">
            <v>KS</v>
          </cell>
          <cell r="R301">
            <v>0</v>
          </cell>
          <cell r="S301">
            <v>4.1100000000000003</v>
          </cell>
          <cell r="T301" t="str">
            <v>K</v>
          </cell>
          <cell r="U301">
            <v>0</v>
          </cell>
          <cell r="V301">
            <v>3.19</v>
          </cell>
          <cell r="W301" t="str">
            <v>KS</v>
          </cell>
          <cell r="X301">
            <v>0</v>
          </cell>
          <cell r="Y301">
            <v>3.71</v>
          </cell>
          <cell r="Z301" t="str">
            <v>KS</v>
          </cell>
          <cell r="AA301">
            <v>9.3333333333333339</v>
          </cell>
          <cell r="AB301" t="str">
            <v>C</v>
          </cell>
          <cell r="AC301">
            <v>8</v>
          </cell>
          <cell r="AD301" t="str">
            <v>K</v>
          </cell>
          <cell r="AE301">
            <v>11</v>
          </cell>
          <cell r="AF301" t="str">
            <v>C</v>
          </cell>
          <cell r="AG301">
            <v>9.3333333333333339</v>
          </cell>
          <cell r="AH301" t="str">
            <v>C</v>
          </cell>
          <cell r="AI301">
            <v>10</v>
          </cell>
          <cell r="AJ301" t="str">
            <v>C</v>
          </cell>
          <cell r="AK301">
            <v>8</v>
          </cell>
          <cell r="AL301" t="str">
            <v>K</v>
          </cell>
          <cell r="AM301">
            <v>11</v>
          </cell>
          <cell r="AN301" t="str">
            <v>C</v>
          </cell>
          <cell r="AO301">
            <v>8</v>
          </cell>
          <cell r="AP301" t="str">
            <v>K</v>
          </cell>
          <cell r="AQ301">
            <v>7.333333333333333</v>
          </cell>
          <cell r="AR301" t="str">
            <v>K</v>
          </cell>
          <cell r="AS301">
            <v>10</v>
          </cell>
          <cell r="AT301" t="str">
            <v>C</v>
          </cell>
          <cell r="AU301">
            <v>10</v>
          </cell>
          <cell r="AV301" t="str">
            <v>C</v>
          </cell>
          <cell r="AW301">
            <v>31</v>
          </cell>
          <cell r="AX301" t="str">
            <v>TIDAK MEMENUHI SYARAT</v>
          </cell>
        </row>
        <row r="302">
          <cell r="A302">
            <v>299</v>
          </cell>
          <cell r="B302" t="e">
            <v>#N/A</v>
          </cell>
          <cell r="C302" t="e">
            <v>#N/A</v>
          </cell>
          <cell r="D302" t="e">
            <v>#N/A</v>
          </cell>
          <cell r="F302">
            <v>0</v>
          </cell>
          <cell r="G302">
            <v>0.5</v>
          </cell>
          <cell r="H302" t="str">
            <v>KS</v>
          </cell>
          <cell r="I302">
            <v>0</v>
          </cell>
          <cell r="J302">
            <v>3.18</v>
          </cell>
          <cell r="K302" t="str">
            <v>KS</v>
          </cell>
          <cell r="L302">
            <v>0</v>
          </cell>
          <cell r="M302">
            <v>3.41</v>
          </cell>
          <cell r="N302" t="str">
            <v>KS</v>
          </cell>
          <cell r="O302">
            <v>0</v>
          </cell>
          <cell r="P302">
            <v>3.41</v>
          </cell>
          <cell r="Q302" t="str">
            <v>KS</v>
          </cell>
          <cell r="R302">
            <v>0</v>
          </cell>
          <cell r="S302">
            <v>4.1100000000000003</v>
          </cell>
          <cell r="T302" t="str">
            <v>K</v>
          </cell>
          <cell r="U302">
            <v>0</v>
          </cell>
          <cell r="V302">
            <v>3.19</v>
          </cell>
          <cell r="W302" t="str">
            <v>KS</v>
          </cell>
          <cell r="X302">
            <v>0</v>
          </cell>
          <cell r="Y302">
            <v>3.71</v>
          </cell>
          <cell r="Z302" t="str">
            <v>KS</v>
          </cell>
          <cell r="AA302">
            <v>9.3333333333333339</v>
          </cell>
          <cell r="AB302" t="str">
            <v>C</v>
          </cell>
          <cell r="AC302">
            <v>8</v>
          </cell>
          <cell r="AD302" t="str">
            <v>K</v>
          </cell>
          <cell r="AE302">
            <v>11</v>
          </cell>
          <cell r="AF302" t="str">
            <v>C</v>
          </cell>
          <cell r="AG302">
            <v>9.3333333333333339</v>
          </cell>
          <cell r="AH302" t="str">
            <v>C</v>
          </cell>
          <cell r="AI302">
            <v>10</v>
          </cell>
          <cell r="AJ302" t="str">
            <v>C</v>
          </cell>
          <cell r="AK302">
            <v>8</v>
          </cell>
          <cell r="AL302" t="str">
            <v>K</v>
          </cell>
          <cell r="AM302">
            <v>11</v>
          </cell>
          <cell r="AN302" t="str">
            <v>C</v>
          </cell>
          <cell r="AO302">
            <v>8</v>
          </cell>
          <cell r="AP302" t="str">
            <v>K</v>
          </cell>
          <cell r="AQ302">
            <v>7.333333333333333</v>
          </cell>
          <cell r="AR302" t="str">
            <v>K</v>
          </cell>
          <cell r="AS302">
            <v>10</v>
          </cell>
          <cell r="AT302" t="str">
            <v>C</v>
          </cell>
          <cell r="AU302">
            <v>10</v>
          </cell>
          <cell r="AV302" t="str">
            <v>C</v>
          </cell>
          <cell r="AW302">
            <v>31</v>
          </cell>
          <cell r="AX302" t="str">
            <v>TIDAK MEMENUHI SYARAT</v>
          </cell>
        </row>
        <row r="303">
          <cell r="A303">
            <v>300</v>
          </cell>
          <cell r="B303" t="e">
            <v>#N/A</v>
          </cell>
          <cell r="C303" t="e">
            <v>#N/A</v>
          </cell>
          <cell r="D303" t="e">
            <v>#N/A</v>
          </cell>
          <cell r="F303">
            <v>0</v>
          </cell>
          <cell r="G303">
            <v>0.5</v>
          </cell>
          <cell r="H303" t="str">
            <v>KS</v>
          </cell>
          <cell r="I303">
            <v>0</v>
          </cell>
          <cell r="J303">
            <v>3.18</v>
          </cell>
          <cell r="K303" t="str">
            <v>KS</v>
          </cell>
          <cell r="L303">
            <v>0</v>
          </cell>
          <cell r="M303">
            <v>3.41</v>
          </cell>
          <cell r="N303" t="str">
            <v>KS</v>
          </cell>
          <cell r="O303">
            <v>0</v>
          </cell>
          <cell r="P303">
            <v>3.41</v>
          </cell>
          <cell r="Q303" t="str">
            <v>KS</v>
          </cell>
          <cell r="R303">
            <v>0</v>
          </cell>
          <cell r="S303">
            <v>4.1100000000000003</v>
          </cell>
          <cell r="T303" t="str">
            <v>K</v>
          </cell>
          <cell r="U303">
            <v>0</v>
          </cell>
          <cell r="V303">
            <v>3.19</v>
          </cell>
          <cell r="W303" t="str">
            <v>KS</v>
          </cell>
          <cell r="X303">
            <v>0</v>
          </cell>
          <cell r="Y303">
            <v>3.71</v>
          </cell>
          <cell r="Z303" t="str">
            <v>KS</v>
          </cell>
          <cell r="AA303">
            <v>9.3333333333333339</v>
          </cell>
          <cell r="AB303" t="str">
            <v>C</v>
          </cell>
          <cell r="AC303">
            <v>8</v>
          </cell>
          <cell r="AD303" t="str">
            <v>K</v>
          </cell>
          <cell r="AE303">
            <v>11</v>
          </cell>
          <cell r="AF303" t="str">
            <v>C</v>
          </cell>
          <cell r="AG303">
            <v>9.3333333333333339</v>
          </cell>
          <cell r="AH303" t="str">
            <v>C</v>
          </cell>
          <cell r="AI303">
            <v>10</v>
          </cell>
          <cell r="AJ303" t="str">
            <v>C</v>
          </cell>
          <cell r="AK303">
            <v>8</v>
          </cell>
          <cell r="AL303" t="str">
            <v>K</v>
          </cell>
          <cell r="AM303">
            <v>11</v>
          </cell>
          <cell r="AN303" t="str">
            <v>C</v>
          </cell>
          <cell r="AO303">
            <v>8</v>
          </cell>
          <cell r="AP303" t="str">
            <v>K</v>
          </cell>
          <cell r="AQ303">
            <v>7.333333333333333</v>
          </cell>
          <cell r="AR303" t="str">
            <v>K</v>
          </cell>
          <cell r="AS303">
            <v>10</v>
          </cell>
          <cell r="AT303" t="str">
            <v>C</v>
          </cell>
          <cell r="AU303">
            <v>10</v>
          </cell>
          <cell r="AV303" t="str">
            <v>C</v>
          </cell>
          <cell r="AW303">
            <v>31</v>
          </cell>
          <cell r="AX303" t="str">
            <v>TIDAK MEMENUHI SYARAT</v>
          </cell>
        </row>
        <row r="304">
          <cell r="A304">
            <v>301</v>
          </cell>
          <cell r="B304" t="e">
            <v>#N/A</v>
          </cell>
          <cell r="C304" t="e">
            <v>#N/A</v>
          </cell>
          <cell r="D304" t="e">
            <v>#N/A</v>
          </cell>
          <cell r="F304">
            <v>0</v>
          </cell>
          <cell r="G304">
            <v>0.5</v>
          </cell>
          <cell r="H304" t="str">
            <v>KS</v>
          </cell>
          <cell r="I304">
            <v>0</v>
          </cell>
          <cell r="J304">
            <v>3.18</v>
          </cell>
          <cell r="K304" t="str">
            <v>KS</v>
          </cell>
          <cell r="L304">
            <v>0</v>
          </cell>
          <cell r="M304">
            <v>3.41</v>
          </cell>
          <cell r="N304" t="str">
            <v>KS</v>
          </cell>
          <cell r="O304">
            <v>0</v>
          </cell>
          <cell r="P304">
            <v>3.41</v>
          </cell>
          <cell r="Q304" t="str">
            <v>KS</v>
          </cell>
          <cell r="R304">
            <v>0</v>
          </cell>
          <cell r="S304">
            <v>4.1100000000000003</v>
          </cell>
          <cell r="T304" t="str">
            <v>K</v>
          </cell>
          <cell r="U304">
            <v>0</v>
          </cell>
          <cell r="V304">
            <v>3.19</v>
          </cell>
          <cell r="W304" t="str">
            <v>KS</v>
          </cell>
          <cell r="X304">
            <v>0</v>
          </cell>
          <cell r="Y304">
            <v>3.71</v>
          </cell>
          <cell r="Z304" t="str">
            <v>KS</v>
          </cell>
          <cell r="AA304">
            <v>9.3333333333333339</v>
          </cell>
          <cell r="AB304" t="str">
            <v>C</v>
          </cell>
          <cell r="AC304">
            <v>8</v>
          </cell>
          <cell r="AD304" t="str">
            <v>K</v>
          </cell>
          <cell r="AE304">
            <v>11</v>
          </cell>
          <cell r="AF304" t="str">
            <v>C</v>
          </cell>
          <cell r="AG304">
            <v>9.3333333333333339</v>
          </cell>
          <cell r="AH304" t="str">
            <v>C</v>
          </cell>
          <cell r="AI304">
            <v>10</v>
          </cell>
          <cell r="AJ304" t="str">
            <v>C</v>
          </cell>
          <cell r="AK304">
            <v>8</v>
          </cell>
          <cell r="AL304" t="str">
            <v>K</v>
          </cell>
          <cell r="AM304">
            <v>11</v>
          </cell>
          <cell r="AN304" t="str">
            <v>C</v>
          </cell>
          <cell r="AO304">
            <v>8</v>
          </cell>
          <cell r="AP304" t="str">
            <v>K</v>
          </cell>
          <cell r="AQ304">
            <v>7.333333333333333</v>
          </cell>
          <cell r="AR304" t="str">
            <v>K</v>
          </cell>
          <cell r="AS304">
            <v>10</v>
          </cell>
          <cell r="AT304" t="str">
            <v>C</v>
          </cell>
          <cell r="AU304">
            <v>10</v>
          </cell>
          <cell r="AV304" t="str">
            <v>C</v>
          </cell>
          <cell r="AW304">
            <v>31</v>
          </cell>
          <cell r="AX304" t="str">
            <v>TIDAK MEMENUHI SYARAT</v>
          </cell>
        </row>
        <row r="305">
          <cell r="A305">
            <v>302</v>
          </cell>
          <cell r="B305" t="e">
            <v>#N/A</v>
          </cell>
          <cell r="C305" t="e">
            <v>#N/A</v>
          </cell>
          <cell r="D305" t="e">
            <v>#N/A</v>
          </cell>
          <cell r="F305">
            <v>0</v>
          </cell>
          <cell r="G305">
            <v>0.5</v>
          </cell>
          <cell r="H305" t="str">
            <v>KS</v>
          </cell>
          <cell r="I305">
            <v>0</v>
          </cell>
          <cell r="J305">
            <v>3.18</v>
          </cell>
          <cell r="K305" t="str">
            <v>KS</v>
          </cell>
          <cell r="L305">
            <v>0</v>
          </cell>
          <cell r="M305">
            <v>3.41</v>
          </cell>
          <cell r="N305" t="str">
            <v>KS</v>
          </cell>
          <cell r="O305">
            <v>0</v>
          </cell>
          <cell r="P305">
            <v>3.41</v>
          </cell>
          <cell r="Q305" t="str">
            <v>KS</v>
          </cell>
          <cell r="R305">
            <v>0</v>
          </cell>
          <cell r="S305">
            <v>4.1100000000000003</v>
          </cell>
          <cell r="T305" t="str">
            <v>K</v>
          </cell>
          <cell r="U305">
            <v>0</v>
          </cell>
          <cell r="V305">
            <v>3.19</v>
          </cell>
          <cell r="W305" t="str">
            <v>KS</v>
          </cell>
          <cell r="X305">
            <v>0</v>
          </cell>
          <cell r="Y305">
            <v>3.71</v>
          </cell>
          <cell r="Z305" t="str">
            <v>KS</v>
          </cell>
          <cell r="AA305">
            <v>9.3333333333333339</v>
          </cell>
          <cell r="AB305" t="str">
            <v>C</v>
          </cell>
          <cell r="AC305">
            <v>8</v>
          </cell>
          <cell r="AD305" t="str">
            <v>K</v>
          </cell>
          <cell r="AE305">
            <v>11</v>
          </cell>
          <cell r="AF305" t="str">
            <v>C</v>
          </cell>
          <cell r="AG305">
            <v>9.3333333333333339</v>
          </cell>
          <cell r="AH305" t="str">
            <v>C</v>
          </cell>
          <cell r="AI305">
            <v>10</v>
          </cell>
          <cell r="AJ305" t="str">
            <v>C</v>
          </cell>
          <cell r="AK305">
            <v>8</v>
          </cell>
          <cell r="AL305" t="str">
            <v>K</v>
          </cell>
          <cell r="AM305">
            <v>11</v>
          </cell>
          <cell r="AN305" t="str">
            <v>C</v>
          </cell>
          <cell r="AO305">
            <v>8</v>
          </cell>
          <cell r="AP305" t="str">
            <v>K</v>
          </cell>
          <cell r="AQ305">
            <v>7.333333333333333</v>
          </cell>
          <cell r="AR305" t="str">
            <v>K</v>
          </cell>
          <cell r="AS305">
            <v>10</v>
          </cell>
          <cell r="AT305" t="str">
            <v>C</v>
          </cell>
          <cell r="AU305">
            <v>10</v>
          </cell>
          <cell r="AV305" t="str">
            <v>C</v>
          </cell>
          <cell r="AW305">
            <v>31</v>
          </cell>
          <cell r="AX305" t="str">
            <v>TIDAK MEMENUHI SYARAT</v>
          </cell>
        </row>
        <row r="306">
          <cell r="A306">
            <v>303</v>
          </cell>
          <cell r="B306" t="e">
            <v>#N/A</v>
          </cell>
          <cell r="C306" t="e">
            <v>#N/A</v>
          </cell>
          <cell r="D306" t="e">
            <v>#N/A</v>
          </cell>
          <cell r="F306">
            <v>0</v>
          </cell>
          <cell r="G306">
            <v>0.5</v>
          </cell>
          <cell r="H306" t="str">
            <v>KS</v>
          </cell>
          <cell r="I306">
            <v>0</v>
          </cell>
          <cell r="J306">
            <v>3.18</v>
          </cell>
          <cell r="K306" t="str">
            <v>KS</v>
          </cell>
          <cell r="L306">
            <v>0</v>
          </cell>
          <cell r="M306">
            <v>3.41</v>
          </cell>
          <cell r="N306" t="str">
            <v>KS</v>
          </cell>
          <cell r="O306">
            <v>0</v>
          </cell>
          <cell r="P306">
            <v>3.41</v>
          </cell>
          <cell r="Q306" t="str">
            <v>KS</v>
          </cell>
          <cell r="R306">
            <v>0</v>
          </cell>
          <cell r="S306">
            <v>4.1100000000000003</v>
          </cell>
          <cell r="T306" t="str">
            <v>K</v>
          </cell>
          <cell r="U306">
            <v>0</v>
          </cell>
          <cell r="V306">
            <v>3.19</v>
          </cell>
          <cell r="W306" t="str">
            <v>KS</v>
          </cell>
          <cell r="X306">
            <v>0</v>
          </cell>
          <cell r="Y306">
            <v>3.71</v>
          </cell>
          <cell r="Z306" t="str">
            <v>KS</v>
          </cell>
          <cell r="AA306">
            <v>9.3333333333333339</v>
          </cell>
          <cell r="AB306" t="str">
            <v>C</v>
          </cell>
          <cell r="AC306">
            <v>8</v>
          </cell>
          <cell r="AD306" t="str">
            <v>K</v>
          </cell>
          <cell r="AE306">
            <v>11</v>
          </cell>
          <cell r="AF306" t="str">
            <v>C</v>
          </cell>
          <cell r="AG306">
            <v>9.3333333333333339</v>
          </cell>
          <cell r="AH306" t="str">
            <v>C</v>
          </cell>
          <cell r="AI306">
            <v>10</v>
          </cell>
          <cell r="AJ306" t="str">
            <v>C</v>
          </cell>
          <cell r="AK306">
            <v>8</v>
          </cell>
          <cell r="AL306" t="str">
            <v>K</v>
          </cell>
          <cell r="AM306">
            <v>11</v>
          </cell>
          <cell r="AN306" t="str">
            <v>C</v>
          </cell>
          <cell r="AO306">
            <v>8</v>
          </cell>
          <cell r="AP306" t="str">
            <v>K</v>
          </cell>
          <cell r="AQ306">
            <v>7.333333333333333</v>
          </cell>
          <cell r="AR306" t="str">
            <v>K</v>
          </cell>
          <cell r="AS306">
            <v>10</v>
          </cell>
          <cell r="AT306" t="str">
            <v>C</v>
          </cell>
          <cell r="AU306">
            <v>10</v>
          </cell>
          <cell r="AV306" t="str">
            <v>C</v>
          </cell>
          <cell r="AW306">
            <v>31</v>
          </cell>
          <cell r="AX306" t="str">
            <v>TIDAK MEMENUHI SYARAT</v>
          </cell>
        </row>
        <row r="307">
          <cell r="A307">
            <v>304</v>
          </cell>
          <cell r="B307" t="e">
            <v>#N/A</v>
          </cell>
          <cell r="C307" t="e">
            <v>#N/A</v>
          </cell>
          <cell r="D307" t="e">
            <v>#N/A</v>
          </cell>
          <cell r="F307">
            <v>0</v>
          </cell>
          <cell r="G307">
            <v>0.5</v>
          </cell>
          <cell r="H307" t="str">
            <v>KS</v>
          </cell>
          <cell r="I307">
            <v>0</v>
          </cell>
          <cell r="J307">
            <v>3.18</v>
          </cell>
          <cell r="K307" t="str">
            <v>KS</v>
          </cell>
          <cell r="L307">
            <v>0</v>
          </cell>
          <cell r="M307">
            <v>3.41</v>
          </cell>
          <cell r="N307" t="str">
            <v>KS</v>
          </cell>
          <cell r="O307">
            <v>0</v>
          </cell>
          <cell r="P307">
            <v>3.41</v>
          </cell>
          <cell r="Q307" t="str">
            <v>KS</v>
          </cell>
          <cell r="R307">
            <v>0</v>
          </cell>
          <cell r="S307">
            <v>4.1100000000000003</v>
          </cell>
          <cell r="T307" t="str">
            <v>K</v>
          </cell>
          <cell r="U307">
            <v>0</v>
          </cell>
          <cell r="V307">
            <v>3.19</v>
          </cell>
          <cell r="W307" t="str">
            <v>KS</v>
          </cell>
          <cell r="X307">
            <v>0</v>
          </cell>
          <cell r="Y307">
            <v>3.71</v>
          </cell>
          <cell r="Z307" t="str">
            <v>KS</v>
          </cell>
          <cell r="AA307">
            <v>9.3333333333333339</v>
          </cell>
          <cell r="AB307" t="str">
            <v>C</v>
          </cell>
          <cell r="AC307">
            <v>8</v>
          </cell>
          <cell r="AD307" t="str">
            <v>K</v>
          </cell>
          <cell r="AE307">
            <v>11</v>
          </cell>
          <cell r="AF307" t="str">
            <v>C</v>
          </cell>
          <cell r="AG307">
            <v>9.3333333333333339</v>
          </cell>
          <cell r="AH307" t="str">
            <v>C</v>
          </cell>
          <cell r="AI307">
            <v>10</v>
          </cell>
          <cell r="AJ307" t="str">
            <v>C</v>
          </cell>
          <cell r="AK307">
            <v>8</v>
          </cell>
          <cell r="AL307" t="str">
            <v>K</v>
          </cell>
          <cell r="AM307">
            <v>11</v>
          </cell>
          <cell r="AN307" t="str">
            <v>C</v>
          </cell>
          <cell r="AO307">
            <v>8</v>
          </cell>
          <cell r="AP307" t="str">
            <v>K</v>
          </cell>
          <cell r="AQ307">
            <v>7.333333333333333</v>
          </cell>
          <cell r="AR307" t="str">
            <v>K</v>
          </cell>
          <cell r="AS307">
            <v>10</v>
          </cell>
          <cell r="AT307" t="str">
            <v>C</v>
          </cell>
          <cell r="AU307">
            <v>10</v>
          </cell>
          <cell r="AV307" t="str">
            <v>C</v>
          </cell>
          <cell r="AW307">
            <v>31</v>
          </cell>
          <cell r="AX307" t="str">
            <v>TIDAK MEMENUHI SYARAT</v>
          </cell>
        </row>
        <row r="308">
          <cell r="A308">
            <v>305</v>
          </cell>
          <cell r="B308" t="e">
            <v>#N/A</v>
          </cell>
          <cell r="C308" t="e">
            <v>#N/A</v>
          </cell>
          <cell r="D308" t="e">
            <v>#N/A</v>
          </cell>
          <cell r="F308">
            <v>0</v>
          </cell>
          <cell r="G308">
            <v>0.5</v>
          </cell>
          <cell r="H308" t="str">
            <v>KS</v>
          </cell>
          <cell r="I308">
            <v>0</v>
          </cell>
          <cell r="J308">
            <v>3.18</v>
          </cell>
          <cell r="K308" t="str">
            <v>KS</v>
          </cell>
          <cell r="L308">
            <v>0</v>
          </cell>
          <cell r="M308">
            <v>3.41</v>
          </cell>
          <cell r="N308" t="str">
            <v>KS</v>
          </cell>
          <cell r="O308">
            <v>0</v>
          </cell>
          <cell r="P308">
            <v>3.41</v>
          </cell>
          <cell r="Q308" t="str">
            <v>KS</v>
          </cell>
          <cell r="R308">
            <v>0</v>
          </cell>
          <cell r="S308">
            <v>4.1100000000000003</v>
          </cell>
          <cell r="T308" t="str">
            <v>K</v>
          </cell>
          <cell r="U308">
            <v>0</v>
          </cell>
          <cell r="V308">
            <v>3.19</v>
          </cell>
          <cell r="W308" t="str">
            <v>KS</v>
          </cell>
          <cell r="X308">
            <v>0</v>
          </cell>
          <cell r="Y308">
            <v>3.71</v>
          </cell>
          <cell r="Z308" t="str">
            <v>KS</v>
          </cell>
          <cell r="AA308">
            <v>9.3333333333333339</v>
          </cell>
          <cell r="AB308" t="str">
            <v>C</v>
          </cell>
          <cell r="AC308">
            <v>8</v>
          </cell>
          <cell r="AD308" t="str">
            <v>K</v>
          </cell>
          <cell r="AE308">
            <v>11</v>
          </cell>
          <cell r="AF308" t="str">
            <v>C</v>
          </cell>
          <cell r="AG308">
            <v>9.3333333333333339</v>
          </cell>
          <cell r="AH308" t="str">
            <v>C</v>
          </cell>
          <cell r="AI308">
            <v>10</v>
          </cell>
          <cell r="AJ308" t="str">
            <v>C</v>
          </cell>
          <cell r="AK308">
            <v>8</v>
          </cell>
          <cell r="AL308" t="str">
            <v>K</v>
          </cell>
          <cell r="AM308">
            <v>11</v>
          </cell>
          <cell r="AN308" t="str">
            <v>C</v>
          </cell>
          <cell r="AO308">
            <v>8</v>
          </cell>
          <cell r="AP308" t="str">
            <v>K</v>
          </cell>
          <cell r="AQ308">
            <v>7.333333333333333</v>
          </cell>
          <cell r="AR308" t="str">
            <v>K</v>
          </cell>
          <cell r="AS308">
            <v>10</v>
          </cell>
          <cell r="AT308" t="str">
            <v>C</v>
          </cell>
          <cell r="AU308">
            <v>10</v>
          </cell>
          <cell r="AV308" t="str">
            <v>C</v>
          </cell>
          <cell r="AW308">
            <v>31</v>
          </cell>
          <cell r="AX308" t="str">
            <v>TIDAK MEMENUHI SYARAT</v>
          </cell>
        </row>
        <row r="309">
          <cell r="A309">
            <v>306</v>
          </cell>
          <cell r="B309" t="e">
            <v>#N/A</v>
          </cell>
          <cell r="C309" t="e">
            <v>#N/A</v>
          </cell>
          <cell r="D309" t="e">
            <v>#N/A</v>
          </cell>
          <cell r="F309">
            <v>0</v>
          </cell>
          <cell r="G309">
            <v>0.5</v>
          </cell>
          <cell r="H309" t="str">
            <v>KS</v>
          </cell>
          <cell r="I309">
            <v>0</v>
          </cell>
          <cell r="J309">
            <v>3.18</v>
          </cell>
          <cell r="K309" t="str">
            <v>KS</v>
          </cell>
          <cell r="L309">
            <v>0</v>
          </cell>
          <cell r="M309">
            <v>3.41</v>
          </cell>
          <cell r="N309" t="str">
            <v>KS</v>
          </cell>
          <cell r="O309">
            <v>0</v>
          </cell>
          <cell r="P309">
            <v>3.41</v>
          </cell>
          <cell r="Q309" t="str">
            <v>KS</v>
          </cell>
          <cell r="R309">
            <v>0</v>
          </cell>
          <cell r="S309">
            <v>4.1100000000000003</v>
          </cell>
          <cell r="T309" t="str">
            <v>K</v>
          </cell>
          <cell r="U309">
            <v>0</v>
          </cell>
          <cell r="V309">
            <v>3.19</v>
          </cell>
          <cell r="W309" t="str">
            <v>KS</v>
          </cell>
          <cell r="X309">
            <v>0</v>
          </cell>
          <cell r="Y309">
            <v>3.71</v>
          </cell>
          <cell r="Z309" t="str">
            <v>KS</v>
          </cell>
          <cell r="AA309">
            <v>9.3333333333333339</v>
          </cell>
          <cell r="AB309" t="str">
            <v>C</v>
          </cell>
          <cell r="AC309">
            <v>8</v>
          </cell>
          <cell r="AD309" t="str">
            <v>K</v>
          </cell>
          <cell r="AE309">
            <v>11</v>
          </cell>
          <cell r="AF309" t="str">
            <v>C</v>
          </cell>
          <cell r="AG309">
            <v>9.3333333333333339</v>
          </cell>
          <cell r="AH309" t="str">
            <v>C</v>
          </cell>
          <cell r="AI309">
            <v>10</v>
          </cell>
          <cell r="AJ309" t="str">
            <v>C</v>
          </cell>
          <cell r="AK309">
            <v>8</v>
          </cell>
          <cell r="AL309" t="str">
            <v>K</v>
          </cell>
          <cell r="AM309">
            <v>11</v>
          </cell>
          <cell r="AN309" t="str">
            <v>C</v>
          </cell>
          <cell r="AO309">
            <v>8</v>
          </cell>
          <cell r="AP309" t="str">
            <v>K</v>
          </cell>
          <cell r="AQ309">
            <v>7.333333333333333</v>
          </cell>
          <cell r="AR309" t="str">
            <v>K</v>
          </cell>
          <cell r="AS309">
            <v>10</v>
          </cell>
          <cell r="AT309" t="str">
            <v>C</v>
          </cell>
          <cell r="AU309">
            <v>10</v>
          </cell>
          <cell r="AV309" t="str">
            <v>C</v>
          </cell>
          <cell r="AW309">
            <v>31</v>
          </cell>
          <cell r="AX309" t="str">
            <v>TIDAK MEMENUHI SYARAT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A3">
            <v>1</v>
          </cell>
        </row>
        <row r="14">
          <cell r="A14">
            <v>12</v>
          </cell>
          <cell r="B14" t="str">
            <v>163618</v>
          </cell>
          <cell r="C14" t="str">
            <v>MARISA SABAN</v>
          </cell>
        </row>
        <row r="15">
          <cell r="A15">
            <v>13</v>
          </cell>
          <cell r="B15" t="str">
            <v>214618</v>
          </cell>
          <cell r="C15" t="str">
            <v>ROSITA YUSUP</v>
          </cell>
        </row>
        <row r="16">
          <cell r="A16">
            <v>14</v>
          </cell>
          <cell r="B16" t="str">
            <v>220518</v>
          </cell>
          <cell r="C16" t="str">
            <v>SARTIKA SALIM</v>
          </cell>
        </row>
        <row r="17">
          <cell r="A17">
            <v>15</v>
          </cell>
          <cell r="B17" t="str">
            <v>198218</v>
          </cell>
          <cell r="C17" t="str">
            <v>NURMILA IDRIS</v>
          </cell>
        </row>
        <row r="18">
          <cell r="A18">
            <v>16</v>
          </cell>
          <cell r="B18" t="str">
            <v>011918</v>
          </cell>
          <cell r="C18" t="str">
            <v>MERIANTI</v>
          </cell>
        </row>
        <row r="19">
          <cell r="A19">
            <v>17</v>
          </cell>
          <cell r="B19" t="str">
            <v>101718</v>
          </cell>
          <cell r="C19" t="str">
            <v>TARTILA HI MUKSIN</v>
          </cell>
        </row>
        <row r="20">
          <cell r="A20">
            <v>18</v>
          </cell>
          <cell r="B20" t="str">
            <v>172818</v>
          </cell>
          <cell r="C20" t="str">
            <v>RUSMIYATI POLULU</v>
          </cell>
        </row>
        <row r="21">
          <cell r="A21">
            <v>19</v>
          </cell>
          <cell r="B21" t="str">
            <v>050718</v>
          </cell>
          <cell r="C21" t="str">
            <v>ISHAK BAKARI</v>
          </cell>
        </row>
        <row r="22">
          <cell r="A22">
            <v>20</v>
          </cell>
          <cell r="B22" t="str">
            <v>152318</v>
          </cell>
          <cell r="C22" t="str">
            <v>RUBIA SAIWANGE</v>
          </cell>
        </row>
        <row r="23">
          <cell r="A23">
            <v>21</v>
          </cell>
          <cell r="B23" t="str">
            <v>212118</v>
          </cell>
          <cell r="C23" t="str">
            <v>NURANIDAR LAIJOU</v>
          </cell>
        </row>
        <row r="24">
          <cell r="A24">
            <v>22</v>
          </cell>
          <cell r="B24" t="str">
            <v>192518</v>
          </cell>
          <cell r="C24" t="str">
            <v>NURBAYA JAILAN</v>
          </cell>
        </row>
        <row r="25">
          <cell r="A25">
            <v>23</v>
          </cell>
          <cell r="B25" t="str">
            <v>031918</v>
          </cell>
          <cell r="C25" t="str">
            <v>SITTI H KAUTJIL</v>
          </cell>
        </row>
        <row r="26">
          <cell r="A26">
            <v>24</v>
          </cell>
          <cell r="B26" t="str">
            <v>167918</v>
          </cell>
          <cell r="C26" t="str">
            <v>SABENNA DAHANG</v>
          </cell>
        </row>
        <row r="27">
          <cell r="A27">
            <v>25</v>
          </cell>
          <cell r="B27" t="str">
            <v>185618</v>
          </cell>
          <cell r="C27" t="str">
            <v>NURBAIDA M HASAN</v>
          </cell>
        </row>
        <row r="28">
          <cell r="A28">
            <v>26</v>
          </cell>
          <cell r="B28" t="str">
            <v>221018</v>
          </cell>
          <cell r="C28" t="str">
            <v>FAJRI SIRUANG</v>
          </cell>
        </row>
        <row r="29">
          <cell r="A29">
            <v>27</v>
          </cell>
          <cell r="B29" t="str">
            <v>202918</v>
          </cell>
          <cell r="C29" t="str">
            <v>DIANA P SARI FABANYO</v>
          </cell>
        </row>
        <row r="30">
          <cell r="A30">
            <v>28</v>
          </cell>
          <cell r="B30" t="str">
            <v>093418</v>
          </cell>
          <cell r="C30" t="str">
            <v>IRMA SURYANI M</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Tes"/>
      <sheetName val="Norma Intelektual"/>
      <sheetName val="INTELEKTUAL"/>
      <sheetName val="INPUT INTELEKTUAL"/>
      <sheetName val="REKAP NILAI"/>
      <sheetName val="RANGKING"/>
      <sheetName val="PSIKOGRAM"/>
      <sheetName val="NORMA PAPI"/>
      <sheetName val="INPUT PAPI"/>
      <sheetName val="Data Peserta Tes"/>
    </sheetNames>
    <sheetDataSet>
      <sheetData sheetId="0">
        <row r="4">
          <cell r="A4">
            <v>1</v>
          </cell>
          <cell r="B4" t="str">
            <v>133018</v>
          </cell>
          <cell r="C4" t="str">
            <v>ZULFIKAR NOHO</v>
          </cell>
          <cell r="D4" t="str">
            <v>AKUPUNTUR TERAPIS AHLI MAYA</v>
          </cell>
          <cell r="F4">
            <v>24</v>
          </cell>
          <cell r="G4">
            <v>12.5</v>
          </cell>
          <cell r="H4" t="str">
            <v>K</v>
          </cell>
          <cell r="I4">
            <v>2</v>
          </cell>
          <cell r="J4">
            <v>7.12</v>
          </cell>
          <cell r="K4" t="str">
            <v>K</v>
          </cell>
          <cell r="L4">
            <v>6</v>
          </cell>
          <cell r="M4">
            <v>10.1</v>
          </cell>
          <cell r="N4" t="str">
            <v>C</v>
          </cell>
          <cell r="O4">
            <v>11</v>
          </cell>
          <cell r="P4">
            <v>18.8</v>
          </cell>
          <cell r="Q4" t="str">
            <v>CB</v>
          </cell>
          <cell r="R4">
            <v>3</v>
          </cell>
          <cell r="S4">
            <v>6.95</v>
          </cell>
          <cell r="T4" t="str">
            <v>K</v>
          </cell>
          <cell r="U4">
            <v>1</v>
          </cell>
          <cell r="V4">
            <v>4.45</v>
          </cell>
          <cell r="W4" t="str">
            <v>KS</v>
          </cell>
          <cell r="X4">
            <v>1</v>
          </cell>
          <cell r="Y4">
            <v>5.04</v>
          </cell>
          <cell r="Z4" t="str">
            <v>K</v>
          </cell>
          <cell r="AA4">
            <v>8</v>
          </cell>
          <cell r="AB4" t="str">
            <v>K</v>
          </cell>
          <cell r="AC4">
            <v>10</v>
          </cell>
          <cell r="AD4" t="str">
            <v>C</v>
          </cell>
          <cell r="AE4">
            <v>3</v>
          </cell>
          <cell r="AF4" t="str">
            <v>K</v>
          </cell>
          <cell r="AG4">
            <v>7.333333333333333</v>
          </cell>
          <cell r="AH4" t="str">
            <v>K</v>
          </cell>
          <cell r="AI4">
            <v>4</v>
          </cell>
          <cell r="AJ4" t="str">
            <v>K</v>
          </cell>
          <cell r="AK4">
            <v>15</v>
          </cell>
          <cell r="AL4" t="str">
            <v>B</v>
          </cell>
          <cell r="AM4">
            <v>10</v>
          </cell>
          <cell r="AN4" t="str">
            <v>C</v>
          </cell>
          <cell r="AO4">
            <v>10.4</v>
          </cell>
          <cell r="AP4" t="str">
            <v>C</v>
          </cell>
          <cell r="AQ4">
            <v>7.333333333333333</v>
          </cell>
          <cell r="AR4" t="str">
            <v>K</v>
          </cell>
          <cell r="AS4">
            <v>10.666666666666666</v>
          </cell>
          <cell r="AT4" t="str">
            <v>C</v>
          </cell>
          <cell r="AU4">
            <v>12</v>
          </cell>
          <cell r="AV4" t="str">
            <v>CB</v>
          </cell>
          <cell r="AW4">
            <v>44</v>
          </cell>
          <cell r="AX4" t="str">
            <v>MEMENUHI SYARAT</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ow r="3">
          <cell r="A3">
            <v>1</v>
          </cell>
          <cell r="B3" t="str">
            <v>133018</v>
          </cell>
          <cell r="C3" t="str">
            <v>ZULFIKAR NOHO</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Tes"/>
      <sheetName val="Norma Intelektual"/>
      <sheetName val="INTELEKTUAL"/>
      <sheetName val="INPUT INTELEKTUAL"/>
      <sheetName val="REKAP NILAI"/>
      <sheetName val="RANGKING"/>
      <sheetName val="PSIKOGRAM"/>
      <sheetName val="NORMA PAPI"/>
      <sheetName val="INPUT PAPI"/>
      <sheetName val="Data Peserta Tes"/>
    </sheetNames>
    <sheetDataSet>
      <sheetData sheetId="0"/>
      <sheetData sheetId="1"/>
      <sheetData sheetId="2"/>
      <sheetData sheetId="3"/>
      <sheetData sheetId="4"/>
      <sheetData sheetId="5">
        <row r="50">
          <cell r="B50" t="str">
            <v>166218</v>
          </cell>
          <cell r="C50" t="str">
            <v>HARIYATI SIBUA</v>
          </cell>
        </row>
        <row r="56">
          <cell r="B56" t="str">
            <v>024818</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TES"/>
      <sheetName val="NORMA"/>
      <sheetName val="PSIKOGRAM"/>
      <sheetName val="REKAPITULASI"/>
      <sheetName val="URAIAN"/>
      <sheetName val="Sheet1"/>
      <sheetName val="RANGKING"/>
    </sheetNames>
    <sheetDataSet>
      <sheetData sheetId="0" refreshError="1">
        <row r="9">
          <cell r="A9">
            <v>1</v>
          </cell>
          <cell r="B9" t="str">
            <v>Abdi Syawal, SH</v>
          </cell>
          <cell r="C9" t="str">
            <v>Gafi, 05 April 1982</v>
          </cell>
          <cell r="D9" t="str">
            <v>S1</v>
          </cell>
          <cell r="E9">
            <v>6</v>
          </cell>
          <cell r="F9">
            <v>4</v>
          </cell>
          <cell r="G9">
            <v>7</v>
          </cell>
          <cell r="H9">
            <v>2</v>
          </cell>
          <cell r="I9">
            <v>1</v>
          </cell>
          <cell r="J9">
            <v>0</v>
          </cell>
          <cell r="K9">
            <v>8</v>
          </cell>
          <cell r="L9">
            <v>7</v>
          </cell>
          <cell r="M9">
            <v>5</v>
          </cell>
          <cell r="N9">
            <v>141</v>
          </cell>
          <cell r="O9">
            <v>0</v>
          </cell>
          <cell r="P9">
            <v>5</v>
          </cell>
          <cell r="Q9">
            <v>4</v>
          </cell>
          <cell r="R9">
            <v>7</v>
          </cell>
          <cell r="S9">
            <v>5</v>
          </cell>
          <cell r="T9">
            <v>3</v>
          </cell>
          <cell r="U9">
            <v>6</v>
          </cell>
          <cell r="V9">
            <v>6</v>
          </cell>
          <cell r="W9">
            <v>7</v>
          </cell>
          <cell r="X9">
            <v>9</v>
          </cell>
          <cell r="Y9">
            <v>10</v>
          </cell>
          <cell r="Z9">
            <v>6</v>
          </cell>
          <cell r="AA9">
            <v>2</v>
          </cell>
          <cell r="AB9">
            <v>9</v>
          </cell>
          <cell r="AC9">
            <v>10</v>
          </cell>
          <cell r="AD9">
            <v>7</v>
          </cell>
          <cell r="AE9">
            <v>4</v>
          </cell>
          <cell r="AF9">
            <v>7</v>
          </cell>
          <cell r="AG9">
            <v>7</v>
          </cell>
          <cell r="AH9">
            <v>7</v>
          </cell>
          <cell r="AI9">
            <v>4</v>
          </cell>
          <cell r="AJ9">
            <v>5</v>
          </cell>
          <cell r="AK9">
            <v>5</v>
          </cell>
          <cell r="AL9">
            <v>5</v>
          </cell>
          <cell r="AM9">
            <v>2</v>
          </cell>
          <cell r="AN9">
            <v>2</v>
          </cell>
          <cell r="AO9">
            <v>5</v>
          </cell>
          <cell r="AP9">
            <v>5</v>
          </cell>
          <cell r="AQ9">
            <v>2</v>
          </cell>
          <cell r="AR9">
            <v>2</v>
          </cell>
          <cell r="AS9">
            <v>7</v>
          </cell>
          <cell r="AT9">
            <v>5</v>
          </cell>
          <cell r="AU9">
            <v>4</v>
          </cell>
          <cell r="AV9">
            <v>3</v>
          </cell>
          <cell r="AW9">
            <v>5</v>
          </cell>
          <cell r="AX9">
            <v>3</v>
          </cell>
          <cell r="AY9">
            <v>5</v>
          </cell>
          <cell r="AZ9">
            <v>8</v>
          </cell>
          <cell r="BA9">
            <v>10</v>
          </cell>
          <cell r="BB9">
            <v>7</v>
          </cell>
          <cell r="BC9">
            <v>6</v>
          </cell>
          <cell r="BD9">
            <v>8</v>
          </cell>
          <cell r="BE9">
            <v>5</v>
          </cell>
          <cell r="BF9">
            <v>5</v>
          </cell>
          <cell r="BG9">
            <v>12</v>
          </cell>
          <cell r="BH9">
            <v>7</v>
          </cell>
          <cell r="BI9">
            <v>8</v>
          </cell>
          <cell r="BJ9">
            <v>8</v>
          </cell>
          <cell r="BK9">
            <v>19</v>
          </cell>
          <cell r="BL9">
            <v>15</v>
          </cell>
          <cell r="BM9">
            <v>19</v>
          </cell>
          <cell r="BN9">
            <v>15</v>
          </cell>
          <cell r="BO9">
            <v>15</v>
          </cell>
          <cell r="BP9">
            <v>8</v>
          </cell>
          <cell r="BQ9">
            <v>12</v>
          </cell>
          <cell r="BR9">
            <v>7</v>
          </cell>
          <cell r="BS9">
            <v>15</v>
          </cell>
          <cell r="BT9">
            <v>12</v>
          </cell>
          <cell r="BU9">
            <v>19</v>
          </cell>
          <cell r="BV9">
            <v>12</v>
          </cell>
          <cell r="BW9">
            <v>10</v>
          </cell>
          <cell r="BX9">
            <v>16</v>
          </cell>
          <cell r="BY9">
            <v>13</v>
          </cell>
          <cell r="BZ9">
            <v>10</v>
          </cell>
          <cell r="CA9">
            <v>10</v>
          </cell>
          <cell r="CB9">
            <v>10</v>
          </cell>
          <cell r="CC9">
            <v>6</v>
          </cell>
          <cell r="CD9">
            <v>10</v>
          </cell>
          <cell r="CE9">
            <v>9</v>
          </cell>
          <cell r="CF9">
            <v>6</v>
          </cell>
          <cell r="CG9">
            <v>10</v>
          </cell>
          <cell r="CH9">
            <v>6</v>
          </cell>
          <cell r="CI9">
            <v>8</v>
          </cell>
          <cell r="CJ9">
            <v>13</v>
          </cell>
          <cell r="CK9">
            <v>12</v>
          </cell>
          <cell r="CL9">
            <v>10</v>
          </cell>
          <cell r="CM9">
            <v>4</v>
          </cell>
          <cell r="CN9">
            <v>6</v>
          </cell>
          <cell r="CO9">
            <v>9</v>
          </cell>
          <cell r="CP9">
            <v>12</v>
          </cell>
          <cell r="CQ9" t="str">
            <v>K</v>
          </cell>
          <cell r="CR9">
            <v>2</v>
          </cell>
          <cell r="CS9" t="str">
            <v>K</v>
          </cell>
          <cell r="CT9">
            <v>2</v>
          </cell>
          <cell r="CU9" t="str">
            <v>K</v>
          </cell>
          <cell r="CV9">
            <v>2</v>
          </cell>
          <cell r="CW9" t="str">
            <v>KS</v>
          </cell>
          <cell r="CX9">
            <v>-5</v>
          </cell>
          <cell r="CY9" t="str">
            <v>CB</v>
          </cell>
          <cell r="CZ9">
            <v>4</v>
          </cell>
          <cell r="DA9" t="str">
            <v>KS</v>
          </cell>
          <cell r="DB9">
            <v>-5</v>
          </cell>
          <cell r="DC9" t="str">
            <v>KS</v>
          </cell>
          <cell r="DD9">
            <v>-5</v>
          </cell>
          <cell r="DE9" t="str">
            <v>B</v>
          </cell>
          <cell r="DF9">
            <v>5</v>
          </cell>
          <cell r="DG9" t="str">
            <v>CB</v>
          </cell>
          <cell r="DH9">
            <v>4</v>
          </cell>
          <cell r="DI9" t="str">
            <v>C</v>
          </cell>
          <cell r="DJ9">
            <v>3</v>
          </cell>
          <cell r="DK9" t="str">
            <v>CB</v>
          </cell>
          <cell r="DL9">
            <v>4</v>
          </cell>
          <cell r="DM9" t="str">
            <v>B</v>
          </cell>
          <cell r="DN9">
            <v>5</v>
          </cell>
          <cell r="DO9" t="str">
            <v>K</v>
          </cell>
          <cell r="DP9">
            <v>2</v>
          </cell>
          <cell r="DQ9" t="str">
            <v>C</v>
          </cell>
          <cell r="DR9">
            <v>3</v>
          </cell>
          <cell r="DS9" t="str">
            <v>B</v>
          </cell>
          <cell r="DT9">
            <v>5</v>
          </cell>
          <cell r="DU9" t="str">
            <v>B</v>
          </cell>
          <cell r="DV9">
            <v>5</v>
          </cell>
          <cell r="DW9" t="str">
            <v>C</v>
          </cell>
          <cell r="DX9">
            <v>3</v>
          </cell>
          <cell r="DY9" t="str">
            <v>CB</v>
          </cell>
          <cell r="DZ9">
            <v>4</v>
          </cell>
          <cell r="EA9" t="str">
            <v>C</v>
          </cell>
          <cell r="EB9">
            <v>3</v>
          </cell>
          <cell r="EC9" t="str">
            <v>C</v>
          </cell>
          <cell r="ED9">
            <v>3</v>
          </cell>
          <cell r="EE9">
            <v>44</v>
          </cell>
          <cell r="EF9" t="str">
            <v>TIDAK DISARANKAN</v>
          </cell>
          <cell r="EH9" t="str">
            <v>Pelaksana Marketing Support</v>
          </cell>
          <cell r="EI9">
            <v>0</v>
          </cell>
          <cell r="EJ9">
            <v>1</v>
          </cell>
          <cell r="EK9" t="str">
            <v>Memenuhi Syarat</v>
          </cell>
          <cell r="EN9">
            <v>66</v>
          </cell>
          <cell r="EO9" t="str">
            <v>MS</v>
          </cell>
          <cell r="EP9">
            <v>30.414746543778804</v>
          </cell>
          <cell r="ER9">
            <v>18</v>
          </cell>
          <cell r="ES9">
            <v>8</v>
          </cell>
          <cell r="ET9" t="str">
            <v>Sdri. DIAH PUJI HASTUTI (DP) memiliki tingkat kecerdasan pada level rata-rata dengan skor IQ 103, dengan kemampuan menonjol pada daya tangkap dan kemampuan memori. Kemampuan berpikir logis serta keluasan wawasan pengetahuan juga menunjukkan taraf yang cuk</v>
          </cell>
          <cell r="EU9" t="str">
            <v>DP memiliki tempo/ kecepatan kerja yang tergolong baik dengan tingkat ketelitian dan kecermatan yang juga cukup baik. Ia cukup tekun, memiliki motivasi kerja yang cukup baik serta mampu bekerja dibawah tekanan atau target. DP memiliki pemikiran yang cukup</v>
          </cell>
          <cell r="EV9" t="str">
            <v>DP memiliki stabilitas emosi yang cukup mantab dan matang, imaginatif, memiliki ide-ide kreatif dan inisiatif serta memiliki keprcayaan diri yang cukup tinggi. Pada aspek pengendalian diri dan penyesuaian diri juga menunjukkan kategori yang cukup baik. As</v>
          </cell>
          <cell r="EX9" t="str">
            <v>Berdasarkan analisa hasil pemeriksaan psikologi yang dilakukan, DP DISARANKAN untuk diterima menjadi staf karyawan BSM pada posisi Teller mapun Back Office</v>
          </cell>
          <cell r="FP9">
            <v>0</v>
          </cell>
        </row>
        <row r="10">
          <cell r="A10">
            <v>2</v>
          </cell>
          <cell r="B10" t="str">
            <v>Abdulrivai A. Rivky, S.Pt</v>
          </cell>
          <cell r="C10" t="str">
            <v>Ternate, 26 Februari 1983</v>
          </cell>
          <cell r="D10" t="str">
            <v>S1</v>
          </cell>
          <cell r="E10">
            <v>5</v>
          </cell>
          <cell r="F10">
            <v>6</v>
          </cell>
          <cell r="G10">
            <v>4</v>
          </cell>
          <cell r="H10">
            <v>5</v>
          </cell>
          <cell r="I10">
            <v>2</v>
          </cell>
          <cell r="J10">
            <v>2</v>
          </cell>
          <cell r="K10">
            <v>5</v>
          </cell>
          <cell r="L10">
            <v>8</v>
          </cell>
          <cell r="M10">
            <v>7</v>
          </cell>
          <cell r="AZ10">
            <v>7</v>
          </cell>
          <cell r="BA10">
            <v>9</v>
          </cell>
          <cell r="BB10">
            <v>7</v>
          </cell>
          <cell r="BC10">
            <v>7</v>
          </cell>
          <cell r="BD10">
            <v>8</v>
          </cell>
          <cell r="BE10">
            <v>4</v>
          </cell>
          <cell r="BF10">
            <v>10</v>
          </cell>
          <cell r="BG10">
            <v>13</v>
          </cell>
          <cell r="BH10">
            <v>5</v>
          </cell>
          <cell r="BI10">
            <v>12</v>
          </cell>
          <cell r="BJ10">
            <v>1</v>
          </cell>
          <cell r="BK10">
            <v>15</v>
          </cell>
          <cell r="BL10">
            <v>19</v>
          </cell>
          <cell r="BM10">
            <v>13</v>
          </cell>
          <cell r="BN10">
            <v>8</v>
          </cell>
          <cell r="BO10">
            <v>12</v>
          </cell>
          <cell r="BP10">
            <v>7</v>
          </cell>
          <cell r="BQ10">
            <v>15</v>
          </cell>
          <cell r="BR10">
            <v>8</v>
          </cell>
          <cell r="BS10">
            <v>20</v>
          </cell>
          <cell r="BT10">
            <v>12</v>
          </cell>
          <cell r="BU10">
            <v>17</v>
          </cell>
          <cell r="BV10">
            <v>8</v>
          </cell>
          <cell r="BW10">
            <v>8</v>
          </cell>
          <cell r="BX10">
            <v>16</v>
          </cell>
          <cell r="BY10">
            <v>9</v>
          </cell>
          <cell r="BZ10">
            <v>9</v>
          </cell>
          <cell r="CA10">
            <v>8</v>
          </cell>
          <cell r="CB10">
            <v>8</v>
          </cell>
          <cell r="CC10">
            <v>12</v>
          </cell>
          <cell r="CD10">
            <v>18</v>
          </cell>
          <cell r="CE10">
            <v>8</v>
          </cell>
          <cell r="CF10">
            <v>12</v>
          </cell>
          <cell r="CG10">
            <v>10</v>
          </cell>
          <cell r="CH10">
            <v>4</v>
          </cell>
          <cell r="CI10">
            <v>9</v>
          </cell>
          <cell r="CJ10">
            <v>10</v>
          </cell>
          <cell r="CK10">
            <v>9</v>
          </cell>
          <cell r="CL10">
            <v>13</v>
          </cell>
          <cell r="CM10">
            <v>4</v>
          </cell>
          <cell r="CN10">
            <v>13</v>
          </cell>
          <cell r="CO10" t="str">
            <v>`10</v>
          </cell>
          <cell r="CP10">
            <v>13</v>
          </cell>
          <cell r="CQ10" t="str">
            <v>K</v>
          </cell>
          <cell r="CR10">
            <v>2</v>
          </cell>
          <cell r="CS10" t="str">
            <v>K</v>
          </cell>
          <cell r="CT10">
            <v>2</v>
          </cell>
          <cell r="CU10" t="str">
            <v>K</v>
          </cell>
          <cell r="CV10">
            <v>2</v>
          </cell>
          <cell r="CW10" t="str">
            <v>K</v>
          </cell>
          <cell r="CX10">
            <v>2</v>
          </cell>
          <cell r="CY10" t="str">
            <v>C</v>
          </cell>
          <cell r="CZ10">
            <v>3</v>
          </cell>
          <cell r="DA10" t="str">
            <v>KS</v>
          </cell>
          <cell r="DB10">
            <v>-5</v>
          </cell>
          <cell r="DC10" t="str">
            <v>C</v>
          </cell>
          <cell r="DD10">
            <v>3</v>
          </cell>
          <cell r="DE10" t="str">
            <v>B</v>
          </cell>
          <cell r="DF10">
            <v>5</v>
          </cell>
          <cell r="DG10" t="str">
            <v>C</v>
          </cell>
          <cell r="DH10">
            <v>3</v>
          </cell>
          <cell r="DI10" t="str">
            <v>K</v>
          </cell>
          <cell r="DJ10">
            <v>2</v>
          </cell>
          <cell r="DK10" t="str">
            <v>B</v>
          </cell>
          <cell r="DL10">
            <v>5</v>
          </cell>
          <cell r="DM10" t="str">
            <v>B</v>
          </cell>
          <cell r="DN10">
            <v>5</v>
          </cell>
          <cell r="DO10" t="str">
            <v>KS</v>
          </cell>
          <cell r="DP10">
            <v>-5</v>
          </cell>
          <cell r="DQ10" t="str">
            <v>K</v>
          </cell>
          <cell r="DR10">
            <v>2</v>
          </cell>
          <cell r="DS10" t="str">
            <v>B</v>
          </cell>
          <cell r="DT10">
            <v>5</v>
          </cell>
          <cell r="DU10" t="str">
            <v>B</v>
          </cell>
          <cell r="DV10">
            <v>5</v>
          </cell>
          <cell r="DW10" t="str">
            <v>CB</v>
          </cell>
          <cell r="DX10">
            <v>4</v>
          </cell>
          <cell r="DY10" t="str">
            <v>C</v>
          </cell>
          <cell r="DZ10">
            <v>3</v>
          </cell>
          <cell r="EA10" t="str">
            <v>CB</v>
          </cell>
          <cell r="EB10">
            <v>4</v>
          </cell>
          <cell r="EC10" t="str">
            <v>C</v>
          </cell>
          <cell r="ED10">
            <v>3</v>
          </cell>
          <cell r="EE10">
            <v>50</v>
          </cell>
          <cell r="EF10" t="str">
            <v>DIPERTIMBANGKAN</v>
          </cell>
          <cell r="EH10" t="str">
            <v>Teller</v>
          </cell>
          <cell r="EI10" t="e">
            <v>#DIV/0!</v>
          </cell>
          <cell r="EJ10">
            <v>2</v>
          </cell>
          <cell r="EK10" t="str">
            <v>Tidak Memenuhi Syarat</v>
          </cell>
          <cell r="EN10">
            <v>48</v>
          </cell>
          <cell r="EO10" t="str">
            <v>DPT</v>
          </cell>
          <cell r="EP10">
            <v>22.119815668202765</v>
          </cell>
          <cell r="ER10">
            <v>40</v>
          </cell>
          <cell r="ES10">
            <v>16</v>
          </cell>
          <cell r="ET10" t="str">
            <v>Sdri. HAFNI (H)  memiliki tingkat kecerdasan pada level rata-rata dengan skor IQ 100. Kemampuan menonjol pada aspek spasial keruangan, sedangkan kemampuan verbal, fleksibilitas berkir, kemampuan berpikir logis serta bekerja dengan angka menunjukkan katego</v>
          </cell>
          <cell r="EU10" t="str">
            <v>H memiliki tempo/ kecepatan kerja yang agak lambat dengan tingkat kecermatan dan ketelitian yang juga agak kurang. Namun dalam bekerja ia cukup tekun dan berusaha untuk tidak menunda-nunda pekerjaannya. Namun keinginan untuk berhasil dalam pekerjaanya, ke</v>
          </cell>
          <cell r="EV10" t="str">
            <v>H memiliki tingkat kematangan emosi yang cukup baik, cukup tenang dalam menghadapi realita, santai dan tidak mudah frustasi. H juga memiliki kepekaan sosial yang cukup baik, suka menolong dan mampu menjalin hubungan sosial yang hangat. Namun aspek pengend</v>
          </cell>
          <cell r="EX10" t="str">
            <v xml:space="preserve">Berdasarkan analisa hasil pemeriksaan psikologi yang dilakukan H masih dapat  DIPERTIMBANGKAN untuk diterima menjadi Staf Karyawan Bank Syariah Mandiri pada posisi Staf Administrasi Umum atau Customer Service dan tidak disarankan pada posisi Teller. </v>
          </cell>
          <cell r="FP10" t="e">
            <v>#DIV/0!</v>
          </cell>
        </row>
        <row r="11">
          <cell r="A11">
            <v>3</v>
          </cell>
          <cell r="B11" t="str">
            <v>Ahmad Yani Hadi, ST</v>
          </cell>
          <cell r="C11" t="str">
            <v>Tobelo, 30 Septmber 1988</v>
          </cell>
          <cell r="D11" t="str">
            <v>S1</v>
          </cell>
          <cell r="E11">
            <v>5</v>
          </cell>
          <cell r="F11">
            <v>12</v>
          </cell>
          <cell r="G11">
            <v>8</v>
          </cell>
          <cell r="H11">
            <v>10</v>
          </cell>
          <cell r="I11">
            <v>3</v>
          </cell>
          <cell r="J11">
            <v>5</v>
          </cell>
          <cell r="K11">
            <v>6</v>
          </cell>
          <cell r="L11">
            <v>12</v>
          </cell>
          <cell r="M11">
            <v>6</v>
          </cell>
          <cell r="AZ11">
            <v>9</v>
          </cell>
          <cell r="BA11">
            <v>10</v>
          </cell>
          <cell r="BB11">
            <v>9</v>
          </cell>
          <cell r="BC11">
            <v>7</v>
          </cell>
          <cell r="BD11">
            <v>10</v>
          </cell>
          <cell r="BE11">
            <v>9</v>
          </cell>
          <cell r="BF11">
            <v>10</v>
          </cell>
          <cell r="BG11">
            <v>13</v>
          </cell>
          <cell r="BH11">
            <v>1</v>
          </cell>
          <cell r="BI11">
            <v>15</v>
          </cell>
          <cell r="BJ11">
            <v>13</v>
          </cell>
          <cell r="BK11">
            <v>8</v>
          </cell>
          <cell r="BL11">
            <v>15</v>
          </cell>
          <cell r="BM11">
            <v>13</v>
          </cell>
          <cell r="BN11">
            <v>10</v>
          </cell>
          <cell r="BO11">
            <v>12</v>
          </cell>
          <cell r="BP11">
            <v>17</v>
          </cell>
          <cell r="BQ11">
            <v>7</v>
          </cell>
          <cell r="BR11">
            <v>12</v>
          </cell>
          <cell r="BS11">
            <v>17</v>
          </cell>
          <cell r="BT11">
            <v>13</v>
          </cell>
          <cell r="BU11">
            <v>13</v>
          </cell>
          <cell r="BV11">
            <v>15</v>
          </cell>
          <cell r="BW11">
            <v>13</v>
          </cell>
          <cell r="BX11">
            <v>13</v>
          </cell>
          <cell r="BY11">
            <v>13</v>
          </cell>
          <cell r="BZ11">
            <v>4</v>
          </cell>
          <cell r="CA11">
            <v>9</v>
          </cell>
          <cell r="CB11">
            <v>9</v>
          </cell>
          <cell r="CC11">
            <v>6</v>
          </cell>
          <cell r="CD11">
            <v>9</v>
          </cell>
          <cell r="CE11">
            <v>8</v>
          </cell>
          <cell r="CF11">
            <v>13</v>
          </cell>
          <cell r="CG11">
            <v>12</v>
          </cell>
          <cell r="CH11">
            <v>6</v>
          </cell>
          <cell r="CI11">
            <v>13</v>
          </cell>
          <cell r="CJ11">
            <v>10</v>
          </cell>
          <cell r="CK11">
            <v>9</v>
          </cell>
          <cell r="CL11">
            <v>9</v>
          </cell>
          <cell r="CM11">
            <v>9</v>
          </cell>
          <cell r="CN11">
            <v>12</v>
          </cell>
          <cell r="CO11">
            <v>6</v>
          </cell>
          <cell r="CP11">
            <v>9</v>
          </cell>
          <cell r="CQ11" t="str">
            <v>C</v>
          </cell>
          <cell r="CR11">
            <v>3</v>
          </cell>
          <cell r="CS11" t="str">
            <v>C</v>
          </cell>
          <cell r="CT11">
            <v>3</v>
          </cell>
          <cell r="CU11" t="str">
            <v>C</v>
          </cell>
          <cell r="CV11">
            <v>3</v>
          </cell>
          <cell r="CW11" t="str">
            <v>K</v>
          </cell>
          <cell r="CX11">
            <v>2</v>
          </cell>
          <cell r="CY11" t="str">
            <v>C</v>
          </cell>
          <cell r="CZ11">
            <v>3</v>
          </cell>
          <cell r="DA11" t="str">
            <v>C</v>
          </cell>
          <cell r="DB11">
            <v>3</v>
          </cell>
          <cell r="DC11" t="str">
            <v>C</v>
          </cell>
          <cell r="DD11">
            <v>3</v>
          </cell>
          <cell r="DE11" t="str">
            <v>B</v>
          </cell>
          <cell r="DF11">
            <v>5</v>
          </cell>
          <cell r="DG11" t="str">
            <v>C</v>
          </cell>
          <cell r="DH11">
            <v>3</v>
          </cell>
          <cell r="DI11" t="str">
            <v>B</v>
          </cell>
          <cell r="DJ11">
            <v>5</v>
          </cell>
          <cell r="DK11" t="str">
            <v>C</v>
          </cell>
          <cell r="DL11">
            <v>3</v>
          </cell>
          <cell r="DM11" t="str">
            <v>B</v>
          </cell>
          <cell r="DN11">
            <v>5</v>
          </cell>
          <cell r="DO11" t="str">
            <v>CB</v>
          </cell>
          <cell r="DP11">
            <v>4</v>
          </cell>
          <cell r="DQ11" t="str">
            <v>C</v>
          </cell>
          <cell r="DR11">
            <v>3</v>
          </cell>
          <cell r="DS11" t="str">
            <v>B</v>
          </cell>
          <cell r="DT11">
            <v>5</v>
          </cell>
          <cell r="DU11" t="str">
            <v>K</v>
          </cell>
          <cell r="DV11">
            <v>2</v>
          </cell>
          <cell r="DW11" t="str">
            <v>C</v>
          </cell>
          <cell r="DX11">
            <v>3</v>
          </cell>
          <cell r="DY11" t="str">
            <v>C</v>
          </cell>
          <cell r="DZ11">
            <v>3</v>
          </cell>
          <cell r="EA11" t="str">
            <v>CB</v>
          </cell>
          <cell r="EB11">
            <v>4</v>
          </cell>
          <cell r="EC11" t="str">
            <v>C</v>
          </cell>
          <cell r="ED11">
            <v>3</v>
          </cell>
          <cell r="EE11">
            <v>68</v>
          </cell>
          <cell r="EF11" t="str">
            <v>DISARANKAN</v>
          </cell>
          <cell r="EH11" t="str">
            <v>Teller</v>
          </cell>
          <cell r="EI11" t="e">
            <v>#DIV/0!</v>
          </cell>
          <cell r="EN11">
            <v>103</v>
          </cell>
          <cell r="EO11" t="str">
            <v>TMS</v>
          </cell>
          <cell r="EP11">
            <v>47.465437788018434</v>
          </cell>
          <cell r="ER11">
            <v>34</v>
          </cell>
          <cell r="ES11">
            <v>14</v>
          </cell>
          <cell r="ET11" t="str">
            <v>Sdri. JUNIARTI ALI (JA)  memiliki tingkat kecerdasan pada kategori rata-rata dengan skor IQ 98. Kemampuan verbal yang berkaitan dengan penggunaan konsep bahasa verbal, kemampuan berpikir analitis serta luas wawasan pengatahuan menunjukkan taraf yang cukup</v>
          </cell>
          <cell r="EU11" t="str">
            <v>JA memiliki tempo/ kecepatan kerja yang agak lambat dengan tingkat ketelitian serta kecermatan tergolong cukup. Ia juga cukup tekun dalam menyelesaikan pekerjaannya, mampu memprtahankan performa kerja dalam jangka waktu yang relatif lama serta memiliki mo</v>
          </cell>
          <cell r="EV11" t="str">
            <v xml:space="preserve">JA memiliki stabilitas emosi yang cukup mantab, gigih, keras hati serta memiliki ambisi yang cukup tinggi untuk bersaing. Namun ambisinya yang tinggi tersebuut kadang membuatnya tegang, frustasi dan menimbulkan kecemasan  yang agak tinggi. Ia juga kurang </v>
          </cell>
          <cell r="EX11" t="str">
            <v>Berdasarkan analisa hasil pemeriksaan psikologi yang dilakukan, JA TIDAK DISARANKAN untuk menjadi karyawan Bank Syariah Mandiri Cab, Ternate.</v>
          </cell>
          <cell r="FP11" t="e">
            <v>#DIV/0!</v>
          </cell>
        </row>
        <row r="12">
          <cell r="A12">
            <v>4</v>
          </cell>
          <cell r="B12" t="str">
            <v>Amalia S. Puspita Sari, S.Si</v>
          </cell>
          <cell r="C12" t="str">
            <v>Kediri, 30 November 1988</v>
          </cell>
          <cell r="D12" t="str">
            <v>S1</v>
          </cell>
          <cell r="E12">
            <v>11</v>
          </cell>
          <cell r="F12">
            <v>8</v>
          </cell>
          <cell r="G12">
            <v>12</v>
          </cell>
          <cell r="H12">
            <v>12</v>
          </cell>
          <cell r="I12">
            <v>15</v>
          </cell>
          <cell r="J12">
            <v>8</v>
          </cell>
          <cell r="K12">
            <v>14</v>
          </cell>
          <cell r="L12">
            <v>15</v>
          </cell>
          <cell r="M12">
            <v>10</v>
          </cell>
          <cell r="AZ12">
            <v>12</v>
          </cell>
          <cell r="BA12">
            <v>12</v>
          </cell>
          <cell r="BB12">
            <v>13</v>
          </cell>
          <cell r="BC12">
            <v>10</v>
          </cell>
          <cell r="BD12">
            <v>11</v>
          </cell>
          <cell r="BE12">
            <v>11</v>
          </cell>
          <cell r="BF12">
            <v>10</v>
          </cell>
          <cell r="BG12">
            <v>15</v>
          </cell>
          <cell r="BH12">
            <v>8</v>
          </cell>
          <cell r="BI12">
            <v>15</v>
          </cell>
          <cell r="BJ12">
            <v>8</v>
          </cell>
          <cell r="BK12">
            <v>10</v>
          </cell>
          <cell r="BL12">
            <v>15</v>
          </cell>
          <cell r="BM12">
            <v>10</v>
          </cell>
          <cell r="BN12">
            <v>8</v>
          </cell>
          <cell r="BO12">
            <v>17</v>
          </cell>
          <cell r="BP12">
            <v>4</v>
          </cell>
          <cell r="BQ12">
            <v>10</v>
          </cell>
          <cell r="BR12">
            <v>12</v>
          </cell>
          <cell r="BS12">
            <v>7</v>
          </cell>
          <cell r="BT12">
            <v>15</v>
          </cell>
          <cell r="BU12">
            <v>13</v>
          </cell>
          <cell r="BV12">
            <v>12</v>
          </cell>
          <cell r="BW12">
            <v>6</v>
          </cell>
          <cell r="BX12">
            <v>10</v>
          </cell>
          <cell r="BY12">
            <v>8</v>
          </cell>
          <cell r="BZ12">
            <v>4</v>
          </cell>
          <cell r="CA12">
            <v>9</v>
          </cell>
          <cell r="CB12">
            <v>13</v>
          </cell>
          <cell r="CC12">
            <v>10</v>
          </cell>
          <cell r="CD12">
            <v>8</v>
          </cell>
          <cell r="CE12">
            <v>12</v>
          </cell>
          <cell r="CF12">
            <v>10</v>
          </cell>
          <cell r="CG12">
            <v>8</v>
          </cell>
          <cell r="CH12">
            <v>14</v>
          </cell>
          <cell r="CI12">
            <v>10</v>
          </cell>
          <cell r="CJ12">
            <v>10</v>
          </cell>
          <cell r="CK12">
            <v>9</v>
          </cell>
          <cell r="CL12">
            <v>14</v>
          </cell>
          <cell r="CM12">
            <v>10</v>
          </cell>
          <cell r="CN12">
            <v>10</v>
          </cell>
          <cell r="CO12">
            <v>6</v>
          </cell>
          <cell r="CP12">
            <v>9</v>
          </cell>
          <cell r="CQ12" t="str">
            <v>CB</v>
          </cell>
          <cell r="CR12">
            <v>4</v>
          </cell>
          <cell r="CS12" t="str">
            <v>CB</v>
          </cell>
          <cell r="CT12">
            <v>4</v>
          </cell>
          <cell r="CU12" t="str">
            <v>C</v>
          </cell>
          <cell r="CV12">
            <v>3</v>
          </cell>
          <cell r="CW12" t="str">
            <v>C</v>
          </cell>
          <cell r="CX12">
            <v>3</v>
          </cell>
          <cell r="CY12" t="str">
            <v>C</v>
          </cell>
          <cell r="CZ12">
            <v>3</v>
          </cell>
          <cell r="DA12" t="str">
            <v>C</v>
          </cell>
          <cell r="DB12">
            <v>3</v>
          </cell>
          <cell r="DC12" t="str">
            <v>C</v>
          </cell>
          <cell r="DD12">
            <v>3</v>
          </cell>
          <cell r="DE12" t="str">
            <v>CB</v>
          </cell>
          <cell r="DF12">
            <v>4</v>
          </cell>
          <cell r="DG12" t="str">
            <v>C</v>
          </cell>
          <cell r="DH12">
            <v>3</v>
          </cell>
          <cell r="DI12" t="str">
            <v>C</v>
          </cell>
          <cell r="DJ12">
            <v>3</v>
          </cell>
          <cell r="DK12" t="str">
            <v>C</v>
          </cell>
          <cell r="DL12">
            <v>3</v>
          </cell>
          <cell r="DM12" t="str">
            <v>C</v>
          </cell>
          <cell r="DN12">
            <v>3</v>
          </cell>
          <cell r="DO12" t="str">
            <v>C</v>
          </cell>
          <cell r="DP12">
            <v>3</v>
          </cell>
          <cell r="DQ12" t="str">
            <v>C</v>
          </cell>
          <cell r="DR12">
            <v>3</v>
          </cell>
          <cell r="DS12" t="str">
            <v>CB</v>
          </cell>
          <cell r="DT12">
            <v>4</v>
          </cell>
          <cell r="DU12" t="str">
            <v>B</v>
          </cell>
          <cell r="DV12">
            <v>5</v>
          </cell>
          <cell r="DW12" t="str">
            <v>C</v>
          </cell>
          <cell r="DX12">
            <v>3</v>
          </cell>
          <cell r="DY12" t="str">
            <v>CB</v>
          </cell>
          <cell r="DZ12">
            <v>4</v>
          </cell>
          <cell r="EA12" t="str">
            <v>CB</v>
          </cell>
          <cell r="EB12">
            <v>4</v>
          </cell>
          <cell r="EC12" t="str">
            <v>B</v>
          </cell>
          <cell r="ED12">
            <v>5</v>
          </cell>
          <cell r="EE12">
            <v>70</v>
          </cell>
          <cell r="EF12" t="str">
            <v>DISARANKAN</v>
          </cell>
          <cell r="EH12" t="str">
            <v>Customer Service</v>
          </cell>
          <cell r="EI12" t="e">
            <v>#DIV/0!</v>
          </cell>
          <cell r="EN12">
            <v>32.39</v>
          </cell>
          <cell r="EO12" t="str">
            <v>TK</v>
          </cell>
          <cell r="ER12">
            <v>21</v>
          </cell>
          <cell r="ES12">
            <v>9</v>
          </cell>
          <cell r="ET12" t="str">
            <v xml:space="preserve">Sdri. FITRIA KABAKORAN (FK) memiliki tingkat kecerdasan pada level rata-rata dengan skor IQ 109. Kemampuan menonjol pada kemampuan spasial keruangan, sedangkan kemampuan berpikir logis dan analisa sintesa juga menunjukkan taraf yang cukup baik. Kemampuan </v>
          </cell>
          <cell r="EU12" t="str">
            <v xml:space="preserve">FK memiliki tempo/ kecepatan kerja dalam kategori yang cukup baik dengan tingkat kecermatan dan ketelitian pada kategori cukup. Kemampuan bekerja dalam bidang administratif terutama dalam pengorganisasian kerja cukup bagus, namun ketekunan motivasi kerja </v>
          </cell>
          <cell r="EV12" t="str">
            <v xml:space="preserve">FK memiliki tingkat stabilitas emosi yang cukup mantab, tenang serta mampu mengontrol dorongan emosinya. Ia juga cukup realistis serta percaya diri. FK  mampu untuk membangun kepercayaan terhadap orang lain, mempunyai lingkungan pergaulan yang luas serta </v>
          </cell>
          <cell r="EX12" t="str">
            <v>Berdasarkan analisa hasi pemeriksaan psikologi yang dilakukan FK DISARANKAN untuk diterima pada posisi CUSTOMER SERVICE atau STAF ADMIN. .</v>
          </cell>
          <cell r="FP12" t="e">
            <v>#DIV/0!</v>
          </cell>
        </row>
        <row r="13">
          <cell r="A13">
            <v>5</v>
          </cell>
          <cell r="B13" t="str">
            <v>Arisandi Alim, S.Pd</v>
          </cell>
          <cell r="C13" t="str">
            <v>Makian, 24 April 1988</v>
          </cell>
          <cell r="D13" t="str">
            <v>S1</v>
          </cell>
          <cell r="E13">
            <v>3</v>
          </cell>
          <cell r="F13">
            <v>3</v>
          </cell>
          <cell r="G13">
            <v>4</v>
          </cell>
          <cell r="H13">
            <v>1</v>
          </cell>
          <cell r="I13">
            <v>1</v>
          </cell>
          <cell r="J13">
            <v>0</v>
          </cell>
          <cell r="K13">
            <v>4</v>
          </cell>
          <cell r="L13">
            <v>3</v>
          </cell>
          <cell r="M13">
            <v>8</v>
          </cell>
          <cell r="AZ13">
            <v>6</v>
          </cell>
          <cell r="BA13">
            <v>8</v>
          </cell>
          <cell r="BB13">
            <v>7</v>
          </cell>
          <cell r="BC13">
            <v>6</v>
          </cell>
          <cell r="BD13">
            <v>6</v>
          </cell>
          <cell r="BE13">
            <v>3</v>
          </cell>
          <cell r="BF13">
            <v>3</v>
          </cell>
          <cell r="BG13">
            <v>17</v>
          </cell>
          <cell r="BH13">
            <v>5</v>
          </cell>
          <cell r="BI13">
            <v>19</v>
          </cell>
          <cell r="BJ13">
            <v>8</v>
          </cell>
          <cell r="BK13">
            <v>17</v>
          </cell>
          <cell r="BL13">
            <v>19</v>
          </cell>
          <cell r="BM13">
            <v>19</v>
          </cell>
          <cell r="BN13">
            <v>12</v>
          </cell>
          <cell r="BO13">
            <v>8</v>
          </cell>
          <cell r="BP13">
            <v>4</v>
          </cell>
          <cell r="BQ13">
            <v>8</v>
          </cell>
          <cell r="BR13">
            <v>13</v>
          </cell>
          <cell r="BS13">
            <v>15</v>
          </cell>
          <cell r="BT13">
            <v>13</v>
          </cell>
          <cell r="BU13">
            <v>17</v>
          </cell>
          <cell r="BV13">
            <v>12</v>
          </cell>
          <cell r="BW13">
            <v>12</v>
          </cell>
          <cell r="BX13">
            <v>12</v>
          </cell>
          <cell r="BY13">
            <v>10</v>
          </cell>
          <cell r="BZ13">
            <v>10</v>
          </cell>
          <cell r="CA13">
            <v>10</v>
          </cell>
          <cell r="CB13">
            <v>12</v>
          </cell>
          <cell r="CC13">
            <v>10</v>
          </cell>
          <cell r="CD13">
            <v>13</v>
          </cell>
          <cell r="CE13">
            <v>9</v>
          </cell>
          <cell r="CF13">
            <v>8</v>
          </cell>
          <cell r="CG13">
            <v>9</v>
          </cell>
          <cell r="CH13">
            <v>9</v>
          </cell>
          <cell r="CI13">
            <v>6</v>
          </cell>
          <cell r="CJ13">
            <v>8</v>
          </cell>
          <cell r="CK13">
            <v>8</v>
          </cell>
          <cell r="CL13">
            <v>12</v>
          </cell>
          <cell r="CM13">
            <v>10</v>
          </cell>
          <cell r="CN13">
            <v>9</v>
          </cell>
          <cell r="CO13">
            <v>9</v>
          </cell>
          <cell r="CP13">
            <v>8</v>
          </cell>
          <cell r="CQ13" t="str">
            <v>KS</v>
          </cell>
          <cell r="CR13">
            <v>-5</v>
          </cell>
          <cell r="CS13" t="str">
            <v>K</v>
          </cell>
          <cell r="CT13">
            <v>2</v>
          </cell>
          <cell r="CU13" t="str">
            <v>KS</v>
          </cell>
          <cell r="CV13">
            <v>-5</v>
          </cell>
          <cell r="CW13" t="str">
            <v>KS</v>
          </cell>
          <cell r="CX13">
            <v>-5</v>
          </cell>
          <cell r="CY13" t="str">
            <v>K</v>
          </cell>
          <cell r="CZ13">
            <v>2</v>
          </cell>
          <cell r="DA13" t="str">
            <v>KS</v>
          </cell>
          <cell r="DB13">
            <v>-5</v>
          </cell>
          <cell r="DC13" t="str">
            <v>KS</v>
          </cell>
          <cell r="DD13">
            <v>-5</v>
          </cell>
          <cell r="DE13" t="str">
            <v>B</v>
          </cell>
          <cell r="DF13">
            <v>5</v>
          </cell>
          <cell r="DG13" t="str">
            <v>K</v>
          </cell>
          <cell r="DH13">
            <v>2</v>
          </cell>
          <cell r="DI13" t="str">
            <v>CB</v>
          </cell>
          <cell r="DJ13">
            <v>4</v>
          </cell>
          <cell r="DK13" t="str">
            <v>B</v>
          </cell>
          <cell r="DL13">
            <v>5</v>
          </cell>
          <cell r="DM13" t="str">
            <v>B</v>
          </cell>
          <cell r="DN13">
            <v>5</v>
          </cell>
          <cell r="DO13" t="str">
            <v>CB</v>
          </cell>
          <cell r="DP13">
            <v>4</v>
          </cell>
          <cell r="DQ13" t="str">
            <v>CB</v>
          </cell>
          <cell r="DR13">
            <v>4</v>
          </cell>
          <cell r="DS13" t="str">
            <v>CB</v>
          </cell>
          <cell r="DT13">
            <v>4</v>
          </cell>
          <cell r="DU13" t="str">
            <v>B</v>
          </cell>
          <cell r="DV13">
            <v>5</v>
          </cell>
          <cell r="DW13" t="str">
            <v>C</v>
          </cell>
          <cell r="DX13">
            <v>3</v>
          </cell>
          <cell r="DY13" t="str">
            <v>B</v>
          </cell>
          <cell r="DZ13">
            <v>5</v>
          </cell>
          <cell r="EA13" t="str">
            <v>C</v>
          </cell>
          <cell r="EB13">
            <v>3</v>
          </cell>
          <cell r="EC13" t="str">
            <v>CB</v>
          </cell>
          <cell r="ED13">
            <v>4</v>
          </cell>
          <cell r="EE13">
            <v>32</v>
          </cell>
          <cell r="EF13" t="str">
            <v>TIDAK DISARANKAN</v>
          </cell>
          <cell r="EI13" t="e">
            <v>#DIV/0!</v>
          </cell>
          <cell r="ET13" t="str">
            <v>Sdr. NAFIS DJALAL (ND) memiliki tingkat kecerdasan pada kategori di bawah rata-rata dengan skor IQ 78. Pada aspek luas wawasan pengetahuan, kemampuan pemahaman verbal serta kemampuan bekerja dengan angka sangat kurang. Fleksibilitas berpikir, kemampuan an</v>
          </cell>
          <cell r="EU13" t="str">
            <v xml:space="preserve">Pada aspek  sikap kerja, ND memiliki tempo kerja yang lambat dan tingkat kecermatan ketelitian juga relatif kurang. Kemampuan bekerja dalam bidang administratif dan klerikal tergolong cukup, cukup tekun dan memiliki motivasi kerja yang relatif baik. Pada </v>
          </cell>
          <cell r="EV13" t="str">
            <v xml:space="preserve">Pada aspek kepribadian, ia memiliki stabilitas emosi yang relatif baik, tenang, sederhana serta menerima apa adanya. Cenderung berani, menyukai tantangan, imajinatif berpikiran terbuka serta memiliki inisiatif yang cukup tinggi. </v>
          </cell>
          <cell r="EX13" t="str">
            <v>Berdasarkan analisa hasil pemeriksaan psikologi yang dilakukan, ND TIDAK DISARANKAN untuk menjadi karyawan Bank Syariah Mandiri Cab, Ternate.</v>
          </cell>
          <cell r="FP13" t="e">
            <v>#DIV/0!</v>
          </cell>
        </row>
        <row r="14">
          <cell r="A14">
            <v>6</v>
          </cell>
          <cell r="B14" t="str">
            <v>Arman A. Ibrahim, SH</v>
          </cell>
          <cell r="C14" t="str">
            <v>Ternate, 02 Februari</v>
          </cell>
          <cell r="D14" t="str">
            <v>S1</v>
          </cell>
          <cell r="E14">
            <v>3</v>
          </cell>
          <cell r="F14">
            <v>10</v>
          </cell>
          <cell r="G14">
            <v>6</v>
          </cell>
          <cell r="H14">
            <v>6</v>
          </cell>
          <cell r="I14">
            <v>1</v>
          </cell>
          <cell r="J14">
            <v>4</v>
          </cell>
          <cell r="K14">
            <v>2</v>
          </cell>
          <cell r="L14">
            <v>3</v>
          </cell>
          <cell r="M14">
            <v>6</v>
          </cell>
          <cell r="AZ14">
            <v>8</v>
          </cell>
          <cell r="BA14">
            <v>9</v>
          </cell>
          <cell r="BB14">
            <v>8</v>
          </cell>
          <cell r="BC14">
            <v>6</v>
          </cell>
          <cell r="BD14">
            <v>8</v>
          </cell>
          <cell r="BE14">
            <v>7</v>
          </cell>
          <cell r="BF14">
            <v>12</v>
          </cell>
          <cell r="BG14">
            <v>13</v>
          </cell>
          <cell r="BH14">
            <v>3</v>
          </cell>
          <cell r="BI14">
            <v>15</v>
          </cell>
          <cell r="BJ14">
            <v>7</v>
          </cell>
          <cell r="BK14">
            <v>12</v>
          </cell>
          <cell r="BL14">
            <v>15</v>
          </cell>
          <cell r="BM14">
            <v>10</v>
          </cell>
          <cell r="BN14">
            <v>13</v>
          </cell>
          <cell r="BO14">
            <v>10</v>
          </cell>
          <cell r="BP14">
            <v>12</v>
          </cell>
          <cell r="BQ14">
            <v>10</v>
          </cell>
          <cell r="BR14">
            <v>10</v>
          </cell>
          <cell r="BS14">
            <v>13</v>
          </cell>
          <cell r="BT14">
            <v>15</v>
          </cell>
          <cell r="BU14">
            <v>17</v>
          </cell>
          <cell r="BV14">
            <v>8</v>
          </cell>
          <cell r="BW14">
            <v>10</v>
          </cell>
          <cell r="BX14">
            <v>10</v>
          </cell>
          <cell r="BY14">
            <v>13</v>
          </cell>
          <cell r="BZ14">
            <v>8</v>
          </cell>
          <cell r="CA14">
            <v>9</v>
          </cell>
          <cell r="CB14">
            <v>12</v>
          </cell>
          <cell r="CC14">
            <v>8</v>
          </cell>
          <cell r="CD14">
            <v>6</v>
          </cell>
          <cell r="CE14">
            <v>8</v>
          </cell>
          <cell r="CF14">
            <v>9</v>
          </cell>
          <cell r="CG14">
            <v>13</v>
          </cell>
          <cell r="CH14">
            <v>8</v>
          </cell>
          <cell r="CI14">
            <v>10</v>
          </cell>
          <cell r="CJ14">
            <v>12</v>
          </cell>
          <cell r="CK14">
            <v>12</v>
          </cell>
          <cell r="CL14">
            <v>9</v>
          </cell>
          <cell r="CM14">
            <v>10</v>
          </cell>
          <cell r="CN14">
            <v>8</v>
          </cell>
          <cell r="CO14">
            <v>4</v>
          </cell>
          <cell r="CP14">
            <v>14</v>
          </cell>
          <cell r="CQ14" t="str">
            <v>K</v>
          </cell>
          <cell r="CR14">
            <v>2</v>
          </cell>
          <cell r="CS14" t="str">
            <v>K</v>
          </cell>
          <cell r="CT14">
            <v>2</v>
          </cell>
          <cell r="CU14" t="str">
            <v>K</v>
          </cell>
          <cell r="CV14">
            <v>2</v>
          </cell>
          <cell r="CW14" t="str">
            <v>KS</v>
          </cell>
          <cell r="CX14">
            <v>-5</v>
          </cell>
          <cell r="CY14" t="str">
            <v>CB</v>
          </cell>
          <cell r="CZ14">
            <v>4</v>
          </cell>
          <cell r="DA14" t="str">
            <v>K</v>
          </cell>
          <cell r="DB14">
            <v>2</v>
          </cell>
          <cell r="DC14" t="str">
            <v>CB</v>
          </cell>
          <cell r="DD14">
            <v>4</v>
          </cell>
          <cell r="DE14" t="str">
            <v>CB</v>
          </cell>
          <cell r="DF14">
            <v>4</v>
          </cell>
          <cell r="DG14" t="str">
            <v>CB</v>
          </cell>
          <cell r="DH14">
            <v>4</v>
          </cell>
          <cell r="DI14" t="str">
            <v>C</v>
          </cell>
          <cell r="DJ14">
            <v>3</v>
          </cell>
          <cell r="DK14" t="str">
            <v>C</v>
          </cell>
          <cell r="DL14">
            <v>3</v>
          </cell>
          <cell r="DM14" t="str">
            <v>CB</v>
          </cell>
          <cell r="DN14">
            <v>4</v>
          </cell>
          <cell r="DO14" t="str">
            <v>C</v>
          </cell>
          <cell r="DP14">
            <v>3</v>
          </cell>
          <cell r="DQ14" t="str">
            <v>CB</v>
          </cell>
          <cell r="DR14">
            <v>4</v>
          </cell>
          <cell r="DS14" t="str">
            <v>CB</v>
          </cell>
          <cell r="DT14">
            <v>4</v>
          </cell>
          <cell r="DU14" t="str">
            <v>B</v>
          </cell>
          <cell r="DV14">
            <v>5</v>
          </cell>
          <cell r="DW14" t="str">
            <v>C</v>
          </cell>
          <cell r="DX14">
            <v>3</v>
          </cell>
          <cell r="DY14" t="str">
            <v>C</v>
          </cell>
          <cell r="DZ14">
            <v>3</v>
          </cell>
          <cell r="EA14" t="str">
            <v>C</v>
          </cell>
          <cell r="EB14">
            <v>3</v>
          </cell>
          <cell r="EC14" t="str">
            <v>B</v>
          </cell>
          <cell r="ED14">
            <v>5</v>
          </cell>
          <cell r="EE14">
            <v>59</v>
          </cell>
          <cell r="EF14" t="str">
            <v>DISARANKAN</v>
          </cell>
          <cell r="FP14" t="e">
            <v>#DIV/0!</v>
          </cell>
        </row>
        <row r="15">
          <cell r="A15">
            <v>7</v>
          </cell>
          <cell r="B15" t="str">
            <v>Asma Hi. Abbas, SH</v>
          </cell>
          <cell r="C15" t="str">
            <v>Ternate, 28 Januari1974</v>
          </cell>
          <cell r="D15" t="str">
            <v>S1</v>
          </cell>
          <cell r="E15">
            <v>7</v>
          </cell>
          <cell r="F15">
            <v>9</v>
          </cell>
          <cell r="G15">
            <v>7</v>
          </cell>
          <cell r="H15">
            <v>8</v>
          </cell>
          <cell r="I15">
            <v>1</v>
          </cell>
          <cell r="J15">
            <v>7</v>
          </cell>
          <cell r="K15">
            <v>5</v>
          </cell>
          <cell r="L15">
            <v>10</v>
          </cell>
          <cell r="M15">
            <v>5</v>
          </cell>
          <cell r="AZ15">
            <v>9</v>
          </cell>
          <cell r="BA15">
            <v>10</v>
          </cell>
          <cell r="BB15">
            <v>10</v>
          </cell>
          <cell r="BC15">
            <v>6</v>
          </cell>
          <cell r="BD15">
            <v>10</v>
          </cell>
          <cell r="BE15">
            <v>7</v>
          </cell>
          <cell r="BF15">
            <v>6</v>
          </cell>
          <cell r="BG15">
            <v>9</v>
          </cell>
          <cell r="BH15">
            <v>9</v>
          </cell>
          <cell r="BI15">
            <v>9</v>
          </cell>
          <cell r="BJ15">
            <v>11</v>
          </cell>
          <cell r="BK15">
            <v>14</v>
          </cell>
          <cell r="BL15">
            <v>11</v>
          </cell>
          <cell r="BM15">
            <v>11</v>
          </cell>
          <cell r="BN15">
            <v>13</v>
          </cell>
          <cell r="BO15">
            <v>13</v>
          </cell>
          <cell r="BP15">
            <v>13</v>
          </cell>
          <cell r="BQ15">
            <v>9</v>
          </cell>
          <cell r="BR15">
            <v>9</v>
          </cell>
          <cell r="BS15">
            <v>8</v>
          </cell>
          <cell r="BT15">
            <v>16</v>
          </cell>
          <cell r="BU15">
            <v>11</v>
          </cell>
          <cell r="BV15">
            <v>9</v>
          </cell>
          <cell r="BW15">
            <v>10</v>
          </cell>
          <cell r="BX15">
            <v>9</v>
          </cell>
          <cell r="BY15">
            <v>13</v>
          </cell>
          <cell r="BZ15">
            <v>8</v>
          </cell>
          <cell r="CA15">
            <v>12</v>
          </cell>
          <cell r="CB15">
            <v>9</v>
          </cell>
          <cell r="CC15">
            <v>8</v>
          </cell>
          <cell r="CD15">
            <v>8</v>
          </cell>
          <cell r="CE15">
            <v>6</v>
          </cell>
          <cell r="CF15">
            <v>13</v>
          </cell>
          <cell r="CG15">
            <v>10</v>
          </cell>
          <cell r="CH15">
            <v>8</v>
          </cell>
          <cell r="CI15">
            <v>13</v>
          </cell>
          <cell r="CJ15">
            <v>12</v>
          </cell>
          <cell r="CK15">
            <v>10</v>
          </cell>
          <cell r="CL15">
            <v>12</v>
          </cell>
          <cell r="CM15">
            <v>8</v>
          </cell>
          <cell r="CN15">
            <v>9</v>
          </cell>
          <cell r="CO15">
            <v>6</v>
          </cell>
          <cell r="CP15">
            <v>10</v>
          </cell>
          <cell r="CQ15" t="str">
            <v>C</v>
          </cell>
          <cell r="CR15">
            <v>3</v>
          </cell>
          <cell r="CS15" t="str">
            <v>C</v>
          </cell>
          <cell r="CT15">
            <v>3</v>
          </cell>
          <cell r="CU15" t="str">
            <v>C</v>
          </cell>
          <cell r="CV15">
            <v>3</v>
          </cell>
          <cell r="CW15" t="str">
            <v>KS</v>
          </cell>
          <cell r="CX15">
            <v>-5</v>
          </cell>
          <cell r="CY15" t="str">
            <v>C</v>
          </cell>
          <cell r="CZ15">
            <v>3</v>
          </cell>
          <cell r="DA15" t="str">
            <v>K</v>
          </cell>
          <cell r="DB15">
            <v>2</v>
          </cell>
          <cell r="DC15" t="str">
            <v>KS</v>
          </cell>
          <cell r="DD15">
            <v>-5</v>
          </cell>
          <cell r="DE15" t="str">
            <v>C</v>
          </cell>
          <cell r="DF15">
            <v>3</v>
          </cell>
          <cell r="DG15" t="str">
            <v>C</v>
          </cell>
          <cell r="DH15">
            <v>3</v>
          </cell>
          <cell r="DI15" t="str">
            <v>C</v>
          </cell>
          <cell r="DJ15">
            <v>3</v>
          </cell>
          <cell r="DK15" t="str">
            <v>C</v>
          </cell>
          <cell r="DL15">
            <v>3</v>
          </cell>
          <cell r="DM15" t="str">
            <v>C</v>
          </cell>
          <cell r="DN15">
            <v>3</v>
          </cell>
          <cell r="DO15" t="str">
            <v>C</v>
          </cell>
          <cell r="DP15">
            <v>3</v>
          </cell>
          <cell r="DQ15" t="str">
            <v>C</v>
          </cell>
          <cell r="DR15">
            <v>3</v>
          </cell>
          <cell r="DS15" t="str">
            <v>C</v>
          </cell>
          <cell r="DT15">
            <v>3</v>
          </cell>
          <cell r="DU15" t="str">
            <v>C</v>
          </cell>
          <cell r="DV15">
            <v>3</v>
          </cell>
          <cell r="DW15" t="str">
            <v>C</v>
          </cell>
          <cell r="DX15">
            <v>3</v>
          </cell>
          <cell r="DY15" t="str">
            <v>C</v>
          </cell>
          <cell r="DZ15">
            <v>3</v>
          </cell>
          <cell r="EA15" t="str">
            <v>C</v>
          </cell>
          <cell r="EB15">
            <v>3</v>
          </cell>
          <cell r="EC15" t="str">
            <v>CB</v>
          </cell>
          <cell r="ED15">
            <v>4</v>
          </cell>
          <cell r="EE15">
            <v>44</v>
          </cell>
          <cell r="EF15" t="str">
            <v>TIDAK DISARANKAN</v>
          </cell>
        </row>
        <row r="16">
          <cell r="A16">
            <v>8</v>
          </cell>
          <cell r="B16" t="str">
            <v>Asranua Hi. Amin, SE</v>
          </cell>
          <cell r="C16" t="str">
            <v>Samat, 3 Maret 1983</v>
          </cell>
          <cell r="D16" t="str">
            <v>S1</v>
          </cell>
          <cell r="E16">
            <v>10</v>
          </cell>
          <cell r="F16">
            <v>7</v>
          </cell>
          <cell r="G16">
            <v>8</v>
          </cell>
          <cell r="H16">
            <v>8</v>
          </cell>
          <cell r="I16">
            <v>3</v>
          </cell>
          <cell r="J16">
            <v>5</v>
          </cell>
          <cell r="K16">
            <v>8</v>
          </cell>
          <cell r="L16">
            <v>11</v>
          </cell>
          <cell r="M16">
            <v>12</v>
          </cell>
          <cell r="AZ16">
            <v>10</v>
          </cell>
          <cell r="BA16">
            <v>10</v>
          </cell>
          <cell r="BB16">
            <v>9</v>
          </cell>
          <cell r="BC16">
            <v>7</v>
          </cell>
          <cell r="BD16">
            <v>10</v>
          </cell>
          <cell r="BE16">
            <v>9</v>
          </cell>
          <cell r="BF16">
            <v>11</v>
          </cell>
          <cell r="BG16">
            <v>13</v>
          </cell>
          <cell r="BH16">
            <v>6</v>
          </cell>
          <cell r="BI16">
            <v>11</v>
          </cell>
          <cell r="BJ16">
            <v>11</v>
          </cell>
          <cell r="BK16">
            <v>14</v>
          </cell>
          <cell r="BL16">
            <v>8</v>
          </cell>
          <cell r="BM16">
            <v>6</v>
          </cell>
          <cell r="BN16">
            <v>6</v>
          </cell>
          <cell r="BO16">
            <v>11</v>
          </cell>
          <cell r="BP16">
            <v>11</v>
          </cell>
          <cell r="BQ16">
            <v>13</v>
          </cell>
          <cell r="BR16">
            <v>11</v>
          </cell>
          <cell r="BS16">
            <v>9</v>
          </cell>
          <cell r="BT16">
            <v>13</v>
          </cell>
          <cell r="BU16">
            <v>18</v>
          </cell>
          <cell r="BV16">
            <v>8</v>
          </cell>
          <cell r="BW16">
            <v>13</v>
          </cell>
          <cell r="BX16">
            <v>10</v>
          </cell>
          <cell r="BY16">
            <v>14</v>
          </cell>
          <cell r="BZ16">
            <v>10</v>
          </cell>
          <cell r="CA16">
            <v>12</v>
          </cell>
          <cell r="CB16">
            <v>10</v>
          </cell>
          <cell r="CC16">
            <v>10</v>
          </cell>
          <cell r="CD16">
            <v>9</v>
          </cell>
          <cell r="CE16">
            <v>6</v>
          </cell>
          <cell r="CF16">
            <v>8</v>
          </cell>
          <cell r="CG16">
            <v>12</v>
          </cell>
          <cell r="CH16">
            <v>1</v>
          </cell>
          <cell r="CI16">
            <v>10</v>
          </cell>
          <cell r="CJ16">
            <v>9</v>
          </cell>
          <cell r="CK16">
            <v>8</v>
          </cell>
          <cell r="CL16">
            <v>9</v>
          </cell>
          <cell r="CM16">
            <v>6</v>
          </cell>
          <cell r="CN16">
            <v>8</v>
          </cell>
          <cell r="CO16">
            <v>8</v>
          </cell>
          <cell r="CP16">
            <v>12</v>
          </cell>
          <cell r="CQ16" t="str">
            <v>C</v>
          </cell>
          <cell r="CR16">
            <v>3</v>
          </cell>
          <cell r="CS16" t="str">
            <v>C</v>
          </cell>
          <cell r="CT16">
            <v>3</v>
          </cell>
          <cell r="CU16" t="str">
            <v>C</v>
          </cell>
          <cell r="CV16">
            <v>3</v>
          </cell>
          <cell r="CW16" t="str">
            <v>K</v>
          </cell>
          <cell r="CX16">
            <v>2</v>
          </cell>
          <cell r="CY16" t="str">
            <v>C</v>
          </cell>
          <cell r="CZ16">
            <v>3</v>
          </cell>
          <cell r="DA16" t="str">
            <v>C</v>
          </cell>
          <cell r="DB16">
            <v>3</v>
          </cell>
          <cell r="DC16" t="str">
            <v>C</v>
          </cell>
          <cell r="DD16">
            <v>3</v>
          </cell>
          <cell r="DE16" t="str">
            <v>C</v>
          </cell>
          <cell r="DF16">
            <v>3</v>
          </cell>
          <cell r="DG16" t="str">
            <v>K</v>
          </cell>
          <cell r="DH16">
            <v>2</v>
          </cell>
          <cell r="DI16" t="str">
            <v>C</v>
          </cell>
          <cell r="DJ16">
            <v>3</v>
          </cell>
          <cell r="DK16" t="str">
            <v>C</v>
          </cell>
          <cell r="DL16">
            <v>3</v>
          </cell>
          <cell r="DM16" t="str">
            <v>K</v>
          </cell>
          <cell r="DN16">
            <v>2</v>
          </cell>
          <cell r="DO16" t="str">
            <v>C</v>
          </cell>
          <cell r="DP16">
            <v>3</v>
          </cell>
          <cell r="DQ16" t="str">
            <v>C</v>
          </cell>
          <cell r="DR16">
            <v>3</v>
          </cell>
          <cell r="DS16" t="str">
            <v>C</v>
          </cell>
          <cell r="DT16">
            <v>3</v>
          </cell>
          <cell r="DU16" t="str">
            <v>B</v>
          </cell>
          <cell r="DV16">
            <v>5</v>
          </cell>
          <cell r="DW16" t="str">
            <v>CB</v>
          </cell>
          <cell r="DX16">
            <v>4</v>
          </cell>
          <cell r="DY16" t="str">
            <v>KS</v>
          </cell>
          <cell r="DZ16">
            <v>-5</v>
          </cell>
          <cell r="EA16" t="str">
            <v>C</v>
          </cell>
          <cell r="EB16">
            <v>3</v>
          </cell>
          <cell r="EC16" t="str">
            <v>CB</v>
          </cell>
          <cell r="ED16">
            <v>4</v>
          </cell>
          <cell r="EE16">
            <v>53</v>
          </cell>
          <cell r="EF16" t="str">
            <v>DIPERTIMBANGKAN</v>
          </cell>
        </row>
        <row r="17">
          <cell r="A17">
            <v>9</v>
          </cell>
          <cell r="B17" t="str">
            <v>Cilan Hi. Abd Rahman, SE</v>
          </cell>
          <cell r="C17" t="str">
            <v>Ngofakiaha,  29 November 1981</v>
          </cell>
          <cell r="D17" t="str">
            <v>S1</v>
          </cell>
          <cell r="E17">
            <v>2</v>
          </cell>
          <cell r="F17">
            <v>7</v>
          </cell>
          <cell r="G17">
            <v>3</v>
          </cell>
          <cell r="H17">
            <v>6</v>
          </cell>
          <cell r="I17">
            <v>1</v>
          </cell>
          <cell r="J17">
            <v>6</v>
          </cell>
          <cell r="K17">
            <v>8</v>
          </cell>
          <cell r="L17">
            <v>12</v>
          </cell>
          <cell r="M17">
            <v>5</v>
          </cell>
          <cell r="AZ17">
            <v>8</v>
          </cell>
          <cell r="BA17">
            <v>8</v>
          </cell>
          <cell r="BB17">
            <v>10</v>
          </cell>
          <cell r="BC17">
            <v>6</v>
          </cell>
          <cell r="BD17">
            <v>8</v>
          </cell>
          <cell r="BE17">
            <v>7</v>
          </cell>
          <cell r="BF17">
            <v>11</v>
          </cell>
          <cell r="BG17">
            <v>13</v>
          </cell>
          <cell r="BH17">
            <v>9</v>
          </cell>
          <cell r="BI17">
            <v>11</v>
          </cell>
          <cell r="BJ17">
            <v>14</v>
          </cell>
          <cell r="BK17">
            <v>11</v>
          </cell>
          <cell r="BL17">
            <v>13</v>
          </cell>
          <cell r="BM17">
            <v>14</v>
          </cell>
          <cell r="BN17">
            <v>11</v>
          </cell>
          <cell r="BO17">
            <v>6</v>
          </cell>
          <cell r="BP17">
            <v>13</v>
          </cell>
          <cell r="BQ17">
            <v>9</v>
          </cell>
          <cell r="BR17">
            <v>9</v>
          </cell>
          <cell r="BS17">
            <v>11</v>
          </cell>
          <cell r="BT17">
            <v>11</v>
          </cell>
          <cell r="BU17">
            <v>2</v>
          </cell>
          <cell r="BV17">
            <v>6</v>
          </cell>
          <cell r="BW17">
            <v>9</v>
          </cell>
          <cell r="BX17">
            <v>10</v>
          </cell>
          <cell r="BY17">
            <v>13</v>
          </cell>
          <cell r="BZ17">
            <v>9</v>
          </cell>
          <cell r="CA17">
            <v>10</v>
          </cell>
          <cell r="CB17">
            <v>13</v>
          </cell>
          <cell r="CC17">
            <v>9</v>
          </cell>
          <cell r="CD17">
            <v>6</v>
          </cell>
          <cell r="CE17">
            <v>8</v>
          </cell>
          <cell r="CF17">
            <v>10</v>
          </cell>
          <cell r="CG17">
            <v>6</v>
          </cell>
          <cell r="CH17">
            <v>10</v>
          </cell>
          <cell r="CI17">
            <v>10</v>
          </cell>
          <cell r="CJ17">
            <v>14</v>
          </cell>
          <cell r="CK17">
            <v>8</v>
          </cell>
          <cell r="CL17">
            <v>10</v>
          </cell>
          <cell r="CM17">
            <v>6</v>
          </cell>
          <cell r="CN17">
            <v>8</v>
          </cell>
          <cell r="CO17">
            <v>8</v>
          </cell>
          <cell r="CP17">
            <v>14</v>
          </cell>
          <cell r="CQ17" t="str">
            <v>K</v>
          </cell>
          <cell r="CR17">
            <v>2</v>
          </cell>
          <cell r="CS17" t="str">
            <v>C</v>
          </cell>
          <cell r="CT17">
            <v>3</v>
          </cell>
          <cell r="CU17" t="str">
            <v>K</v>
          </cell>
          <cell r="CV17">
            <v>2</v>
          </cell>
          <cell r="CW17" t="str">
            <v>KS</v>
          </cell>
          <cell r="CX17">
            <v>-5</v>
          </cell>
          <cell r="CY17" t="str">
            <v>C</v>
          </cell>
          <cell r="CZ17">
            <v>3</v>
          </cell>
          <cell r="DA17" t="str">
            <v>K</v>
          </cell>
          <cell r="DB17">
            <v>2</v>
          </cell>
          <cell r="DC17" t="str">
            <v>C</v>
          </cell>
          <cell r="DD17">
            <v>3</v>
          </cell>
          <cell r="DE17" t="str">
            <v>CB</v>
          </cell>
          <cell r="DF17">
            <v>4</v>
          </cell>
          <cell r="DG17" t="str">
            <v>K</v>
          </cell>
          <cell r="DH17">
            <v>2</v>
          </cell>
          <cell r="DI17" t="str">
            <v>K</v>
          </cell>
          <cell r="DJ17">
            <v>2</v>
          </cell>
          <cell r="DK17" t="str">
            <v>C</v>
          </cell>
          <cell r="DL17">
            <v>3</v>
          </cell>
          <cell r="DM17" t="str">
            <v>CB</v>
          </cell>
          <cell r="DN17">
            <v>4</v>
          </cell>
          <cell r="DO17" t="str">
            <v>C</v>
          </cell>
          <cell r="DP17">
            <v>3</v>
          </cell>
          <cell r="DQ17" t="str">
            <v>C</v>
          </cell>
          <cell r="DR17">
            <v>3</v>
          </cell>
          <cell r="DS17" t="str">
            <v>C</v>
          </cell>
          <cell r="DT17">
            <v>3</v>
          </cell>
          <cell r="DU17" t="str">
            <v>K</v>
          </cell>
          <cell r="DV17">
            <v>2</v>
          </cell>
          <cell r="DW17" t="str">
            <v>C</v>
          </cell>
          <cell r="DX17">
            <v>3</v>
          </cell>
          <cell r="DY17" t="str">
            <v>CB</v>
          </cell>
          <cell r="DZ17">
            <v>4</v>
          </cell>
          <cell r="EA17" t="str">
            <v>C</v>
          </cell>
          <cell r="EB17">
            <v>3</v>
          </cell>
          <cell r="EC17" t="str">
            <v>CB</v>
          </cell>
          <cell r="ED17">
            <v>4</v>
          </cell>
          <cell r="EE17">
            <v>50</v>
          </cell>
          <cell r="EF17" t="str">
            <v>DIPERTIMBANGKAN</v>
          </cell>
        </row>
        <row r="18">
          <cell r="A18">
            <v>10</v>
          </cell>
          <cell r="B18" t="str">
            <v>Didi, S.Pi</v>
          </cell>
          <cell r="C18" t="str">
            <v>Ternate, 20 Oktober 1986</v>
          </cell>
          <cell r="D18" t="str">
            <v>S1</v>
          </cell>
          <cell r="E18">
            <v>5</v>
          </cell>
          <cell r="F18">
            <v>8</v>
          </cell>
          <cell r="G18">
            <v>6</v>
          </cell>
          <cell r="H18">
            <v>8</v>
          </cell>
          <cell r="I18">
            <v>1</v>
          </cell>
          <cell r="J18">
            <v>6</v>
          </cell>
          <cell r="K18">
            <v>9</v>
          </cell>
          <cell r="L18">
            <v>11</v>
          </cell>
          <cell r="M18">
            <v>9</v>
          </cell>
          <cell r="AZ18">
            <v>9</v>
          </cell>
          <cell r="BA18">
            <v>9</v>
          </cell>
          <cell r="BB18">
            <v>9</v>
          </cell>
          <cell r="BC18">
            <v>6</v>
          </cell>
          <cell r="BD18">
            <v>9</v>
          </cell>
          <cell r="BE18">
            <v>6</v>
          </cell>
          <cell r="BF18">
            <v>12</v>
          </cell>
          <cell r="BG18">
            <v>13</v>
          </cell>
          <cell r="BH18">
            <v>8</v>
          </cell>
          <cell r="BI18">
            <v>11</v>
          </cell>
          <cell r="BJ18">
            <v>8</v>
          </cell>
          <cell r="BK18">
            <v>11</v>
          </cell>
          <cell r="BL18">
            <v>13</v>
          </cell>
          <cell r="BM18">
            <v>4</v>
          </cell>
          <cell r="BN18">
            <v>13</v>
          </cell>
          <cell r="BO18">
            <v>8</v>
          </cell>
          <cell r="BP18">
            <v>8</v>
          </cell>
          <cell r="BQ18">
            <v>16</v>
          </cell>
          <cell r="BR18">
            <v>13</v>
          </cell>
          <cell r="BS18">
            <v>9</v>
          </cell>
          <cell r="BT18">
            <v>18</v>
          </cell>
          <cell r="BU18">
            <v>11</v>
          </cell>
          <cell r="BV18">
            <v>14</v>
          </cell>
          <cell r="BW18">
            <v>13</v>
          </cell>
          <cell r="BX18">
            <v>8</v>
          </cell>
          <cell r="BY18">
            <v>14</v>
          </cell>
          <cell r="BZ18">
            <v>9</v>
          </cell>
          <cell r="CA18">
            <v>10</v>
          </cell>
          <cell r="CB18">
            <v>12</v>
          </cell>
          <cell r="CC18">
            <v>4</v>
          </cell>
          <cell r="CD18">
            <v>10</v>
          </cell>
          <cell r="CE18">
            <v>9</v>
          </cell>
          <cell r="CF18">
            <v>10</v>
          </cell>
          <cell r="CG18">
            <v>13</v>
          </cell>
          <cell r="CH18">
            <v>4</v>
          </cell>
          <cell r="CI18">
            <v>12</v>
          </cell>
          <cell r="CJ18">
            <v>12</v>
          </cell>
          <cell r="CK18">
            <v>6</v>
          </cell>
          <cell r="CL18">
            <v>8</v>
          </cell>
          <cell r="CM18">
            <v>13</v>
          </cell>
          <cell r="CN18">
            <v>6</v>
          </cell>
          <cell r="CO18">
            <v>8</v>
          </cell>
          <cell r="CP18">
            <v>10</v>
          </cell>
          <cell r="CQ18" t="str">
            <v>C</v>
          </cell>
          <cell r="CR18">
            <v>3</v>
          </cell>
          <cell r="CS18" t="str">
            <v>C</v>
          </cell>
          <cell r="CT18">
            <v>3</v>
          </cell>
          <cell r="CU18" t="str">
            <v>C</v>
          </cell>
          <cell r="CV18">
            <v>3</v>
          </cell>
          <cell r="CW18" t="str">
            <v>KS</v>
          </cell>
          <cell r="CX18">
            <v>-5</v>
          </cell>
          <cell r="CY18" t="str">
            <v>C</v>
          </cell>
          <cell r="CZ18">
            <v>3</v>
          </cell>
          <cell r="DA18" t="str">
            <v>KS</v>
          </cell>
          <cell r="DB18">
            <v>-5</v>
          </cell>
          <cell r="DC18" t="str">
            <v>CB</v>
          </cell>
          <cell r="DD18">
            <v>4</v>
          </cell>
          <cell r="DE18" t="str">
            <v>C</v>
          </cell>
          <cell r="DF18">
            <v>3</v>
          </cell>
          <cell r="DG18" t="str">
            <v>KS</v>
          </cell>
          <cell r="DH18">
            <v>-5</v>
          </cell>
          <cell r="DI18" t="str">
            <v>B</v>
          </cell>
          <cell r="DJ18">
            <v>5</v>
          </cell>
          <cell r="DK18" t="str">
            <v>C</v>
          </cell>
          <cell r="DL18">
            <v>3</v>
          </cell>
          <cell r="DM18" t="str">
            <v>CB</v>
          </cell>
          <cell r="DN18">
            <v>4</v>
          </cell>
          <cell r="DO18" t="str">
            <v>C</v>
          </cell>
          <cell r="DP18">
            <v>3</v>
          </cell>
          <cell r="DQ18" t="str">
            <v>C</v>
          </cell>
          <cell r="DR18">
            <v>3</v>
          </cell>
          <cell r="DS18" t="str">
            <v>C</v>
          </cell>
          <cell r="DT18">
            <v>3</v>
          </cell>
          <cell r="DU18" t="str">
            <v>C</v>
          </cell>
          <cell r="DV18">
            <v>3</v>
          </cell>
          <cell r="DW18" t="str">
            <v>CB</v>
          </cell>
          <cell r="DX18">
            <v>4</v>
          </cell>
          <cell r="DY18" t="str">
            <v>KS</v>
          </cell>
          <cell r="DZ18">
            <v>-5</v>
          </cell>
          <cell r="EA18" t="str">
            <v>C</v>
          </cell>
          <cell r="EB18">
            <v>3</v>
          </cell>
          <cell r="EC18" t="str">
            <v>B</v>
          </cell>
          <cell r="ED18">
            <v>5</v>
          </cell>
          <cell r="EE18">
            <v>35</v>
          </cell>
          <cell r="EF18" t="str">
            <v>TIDAK DISARANKAN</v>
          </cell>
        </row>
        <row r="19">
          <cell r="A19">
            <v>11</v>
          </cell>
          <cell r="B19" t="str">
            <v>Djaenab, SE</v>
          </cell>
          <cell r="C19" t="str">
            <v>Ternate, 15 Juli 1982</v>
          </cell>
          <cell r="D19" t="str">
            <v>S1</v>
          </cell>
          <cell r="E19">
            <v>6</v>
          </cell>
          <cell r="F19">
            <v>10</v>
          </cell>
          <cell r="G19">
            <v>7</v>
          </cell>
          <cell r="H19">
            <v>8</v>
          </cell>
          <cell r="I19">
            <v>1</v>
          </cell>
          <cell r="J19">
            <v>5</v>
          </cell>
          <cell r="K19">
            <v>4</v>
          </cell>
          <cell r="L19">
            <v>10</v>
          </cell>
          <cell r="M19">
            <v>10</v>
          </cell>
          <cell r="AZ19">
            <v>9</v>
          </cell>
          <cell r="BA19">
            <v>10</v>
          </cell>
          <cell r="BB19">
            <v>9</v>
          </cell>
          <cell r="BC19">
            <v>6</v>
          </cell>
          <cell r="BD19">
            <v>10</v>
          </cell>
          <cell r="BE19">
            <v>7</v>
          </cell>
          <cell r="BF19">
            <v>10</v>
          </cell>
          <cell r="BG19">
            <v>9</v>
          </cell>
          <cell r="BH19">
            <v>9</v>
          </cell>
          <cell r="BI19">
            <v>17</v>
          </cell>
          <cell r="BJ19">
            <v>6</v>
          </cell>
          <cell r="BK19">
            <v>11</v>
          </cell>
          <cell r="BL19">
            <v>13</v>
          </cell>
          <cell r="BM19">
            <v>11</v>
          </cell>
          <cell r="BN19">
            <v>13</v>
          </cell>
          <cell r="BO19">
            <v>11</v>
          </cell>
          <cell r="BP19">
            <v>14</v>
          </cell>
          <cell r="BQ19">
            <v>13</v>
          </cell>
          <cell r="BR19">
            <v>11</v>
          </cell>
          <cell r="BS19">
            <v>9</v>
          </cell>
          <cell r="BT19">
            <v>13</v>
          </cell>
          <cell r="BU19">
            <v>13</v>
          </cell>
          <cell r="BV19">
            <v>11</v>
          </cell>
          <cell r="BW19">
            <v>13</v>
          </cell>
          <cell r="BX19">
            <v>8</v>
          </cell>
          <cell r="BY19">
            <v>10</v>
          </cell>
          <cell r="BZ19">
            <v>6</v>
          </cell>
          <cell r="CA19">
            <v>10</v>
          </cell>
          <cell r="CB19">
            <v>10</v>
          </cell>
          <cell r="CC19">
            <v>4</v>
          </cell>
          <cell r="CD19">
            <v>9</v>
          </cell>
          <cell r="CE19">
            <v>8</v>
          </cell>
          <cell r="CF19">
            <v>12</v>
          </cell>
          <cell r="CG19">
            <v>10</v>
          </cell>
          <cell r="CH19">
            <v>9</v>
          </cell>
          <cell r="CI19">
            <v>10</v>
          </cell>
          <cell r="CJ19">
            <v>10</v>
          </cell>
          <cell r="CK19">
            <v>12</v>
          </cell>
          <cell r="CL19">
            <v>9</v>
          </cell>
          <cell r="CM19">
            <v>13</v>
          </cell>
          <cell r="CN19">
            <v>10</v>
          </cell>
          <cell r="CO19">
            <v>6</v>
          </cell>
          <cell r="CP19">
            <v>10</v>
          </cell>
          <cell r="CQ19" t="str">
            <v>C</v>
          </cell>
          <cell r="CR19">
            <v>3</v>
          </cell>
          <cell r="CS19" t="str">
            <v>C</v>
          </cell>
          <cell r="CT19">
            <v>3</v>
          </cell>
          <cell r="CU19" t="str">
            <v>C</v>
          </cell>
          <cell r="CV19">
            <v>3</v>
          </cell>
          <cell r="CW19" t="str">
            <v>KS</v>
          </cell>
          <cell r="CX19">
            <v>-5</v>
          </cell>
          <cell r="CY19" t="str">
            <v>C</v>
          </cell>
          <cell r="CZ19">
            <v>3</v>
          </cell>
          <cell r="DA19" t="str">
            <v>K</v>
          </cell>
          <cell r="DB19">
            <v>2</v>
          </cell>
          <cell r="DC19" t="str">
            <v>C</v>
          </cell>
          <cell r="DD19">
            <v>3</v>
          </cell>
          <cell r="DE19" t="str">
            <v>C</v>
          </cell>
          <cell r="DF19">
            <v>3</v>
          </cell>
          <cell r="DG19" t="str">
            <v>CB</v>
          </cell>
          <cell r="DH19">
            <v>4</v>
          </cell>
          <cell r="DI19" t="str">
            <v>CB</v>
          </cell>
          <cell r="DJ19">
            <v>4</v>
          </cell>
          <cell r="DK19" t="str">
            <v>C</v>
          </cell>
          <cell r="DL19">
            <v>3</v>
          </cell>
          <cell r="DM19" t="str">
            <v>C</v>
          </cell>
          <cell r="DN19">
            <v>3</v>
          </cell>
          <cell r="DO19" t="str">
            <v>CB</v>
          </cell>
          <cell r="DP19">
            <v>4</v>
          </cell>
          <cell r="DQ19" t="str">
            <v>CB</v>
          </cell>
          <cell r="DR19">
            <v>4</v>
          </cell>
          <cell r="DS19" t="str">
            <v>C</v>
          </cell>
          <cell r="DT19">
            <v>3</v>
          </cell>
          <cell r="DU19" t="str">
            <v>B</v>
          </cell>
          <cell r="DV19">
            <v>5</v>
          </cell>
          <cell r="DW19" t="str">
            <v>C</v>
          </cell>
          <cell r="DX19">
            <v>3</v>
          </cell>
          <cell r="DY19" t="str">
            <v>C</v>
          </cell>
          <cell r="DZ19">
            <v>3</v>
          </cell>
          <cell r="EA19" t="str">
            <v>C</v>
          </cell>
          <cell r="EB19">
            <v>3</v>
          </cell>
          <cell r="EC19" t="str">
            <v>CB</v>
          </cell>
          <cell r="ED19">
            <v>4</v>
          </cell>
          <cell r="EE19">
            <v>58</v>
          </cell>
          <cell r="EF19" t="str">
            <v>DISARANKAN</v>
          </cell>
        </row>
        <row r="20">
          <cell r="A20">
            <v>12</v>
          </cell>
          <cell r="B20" t="str">
            <v>Rusdar, SE</v>
          </cell>
          <cell r="C20" t="str">
            <v>Ternate, 18 Janurari 1985</v>
          </cell>
          <cell r="D20" t="str">
            <v>S1</v>
          </cell>
          <cell r="E20">
            <v>6</v>
          </cell>
          <cell r="F20">
            <v>12</v>
          </cell>
          <cell r="G20">
            <v>5</v>
          </cell>
          <cell r="H20">
            <v>8</v>
          </cell>
          <cell r="I20">
            <v>6</v>
          </cell>
          <cell r="J20">
            <v>15</v>
          </cell>
          <cell r="K20">
            <v>9</v>
          </cell>
          <cell r="L20">
            <v>15</v>
          </cell>
          <cell r="M20">
            <v>10</v>
          </cell>
          <cell r="AZ20">
            <v>10</v>
          </cell>
          <cell r="BA20">
            <v>9</v>
          </cell>
          <cell r="BB20">
            <v>13</v>
          </cell>
          <cell r="BC20">
            <v>9</v>
          </cell>
          <cell r="BD20">
            <v>9</v>
          </cell>
          <cell r="BE20">
            <v>12</v>
          </cell>
          <cell r="BF20">
            <v>12</v>
          </cell>
          <cell r="BG20">
            <v>6</v>
          </cell>
          <cell r="BH20">
            <v>8</v>
          </cell>
          <cell r="BI20">
            <v>11</v>
          </cell>
          <cell r="BJ20">
            <v>11</v>
          </cell>
          <cell r="BK20">
            <v>10</v>
          </cell>
          <cell r="BL20">
            <v>11</v>
          </cell>
          <cell r="BM20">
            <v>16</v>
          </cell>
          <cell r="BN20">
            <v>11</v>
          </cell>
          <cell r="BO20">
            <v>14</v>
          </cell>
          <cell r="BP20">
            <v>11</v>
          </cell>
          <cell r="BQ20">
            <v>6</v>
          </cell>
          <cell r="BR20">
            <v>8</v>
          </cell>
          <cell r="BS20">
            <v>13</v>
          </cell>
          <cell r="BT20">
            <v>14</v>
          </cell>
          <cell r="BU20">
            <v>8</v>
          </cell>
          <cell r="BV20">
            <v>11</v>
          </cell>
          <cell r="BW20">
            <v>10</v>
          </cell>
          <cell r="BX20">
            <v>10</v>
          </cell>
          <cell r="BY20">
            <v>10</v>
          </cell>
          <cell r="BZ20">
            <v>6</v>
          </cell>
          <cell r="CA20">
            <v>12</v>
          </cell>
          <cell r="CB20">
            <v>4</v>
          </cell>
          <cell r="CC20">
            <v>13</v>
          </cell>
          <cell r="CD20">
            <v>10</v>
          </cell>
          <cell r="CE20">
            <v>8</v>
          </cell>
          <cell r="CF20">
            <v>14</v>
          </cell>
          <cell r="CG20">
            <v>9</v>
          </cell>
          <cell r="CH20">
            <v>10</v>
          </cell>
          <cell r="CI20">
            <v>12</v>
          </cell>
          <cell r="CJ20">
            <v>9</v>
          </cell>
          <cell r="CK20">
            <v>6</v>
          </cell>
          <cell r="CL20">
            <v>12</v>
          </cell>
          <cell r="CM20">
            <v>10</v>
          </cell>
          <cell r="CN20">
            <v>9</v>
          </cell>
          <cell r="CO20">
            <v>8</v>
          </cell>
          <cell r="CP20">
            <v>9</v>
          </cell>
          <cell r="CQ20" t="str">
            <v>C</v>
          </cell>
          <cell r="CR20">
            <v>3</v>
          </cell>
          <cell r="CS20" t="str">
            <v>C</v>
          </cell>
          <cell r="CT20">
            <v>3</v>
          </cell>
          <cell r="CU20" t="str">
            <v>C</v>
          </cell>
          <cell r="CV20">
            <v>3</v>
          </cell>
          <cell r="CW20" t="str">
            <v>C</v>
          </cell>
          <cell r="CX20">
            <v>3</v>
          </cell>
          <cell r="CY20" t="str">
            <v>K</v>
          </cell>
          <cell r="CZ20">
            <v>2</v>
          </cell>
          <cell r="DA20" t="str">
            <v>CB</v>
          </cell>
          <cell r="DB20">
            <v>4</v>
          </cell>
          <cell r="DC20" t="str">
            <v>CB</v>
          </cell>
          <cell r="DD20">
            <v>4</v>
          </cell>
          <cell r="DE20" t="str">
            <v>C</v>
          </cell>
          <cell r="DF20">
            <v>3</v>
          </cell>
          <cell r="DG20" t="str">
            <v>KS</v>
          </cell>
          <cell r="DH20">
            <v>-5</v>
          </cell>
          <cell r="DI20" t="str">
            <v>C</v>
          </cell>
          <cell r="DJ20">
            <v>3</v>
          </cell>
          <cell r="DK20" t="str">
            <v>C</v>
          </cell>
          <cell r="DL20">
            <v>3</v>
          </cell>
          <cell r="DM20" t="str">
            <v>B</v>
          </cell>
          <cell r="DN20">
            <v>5</v>
          </cell>
          <cell r="DO20" t="str">
            <v>C</v>
          </cell>
          <cell r="DP20">
            <v>3</v>
          </cell>
          <cell r="DQ20" t="str">
            <v>C</v>
          </cell>
          <cell r="DR20">
            <v>3</v>
          </cell>
          <cell r="DS20" t="str">
            <v>B</v>
          </cell>
          <cell r="DT20">
            <v>5</v>
          </cell>
          <cell r="DU20" t="str">
            <v>C</v>
          </cell>
          <cell r="DV20">
            <v>3</v>
          </cell>
          <cell r="DW20" t="str">
            <v>C</v>
          </cell>
          <cell r="DX20">
            <v>3</v>
          </cell>
          <cell r="DY20" t="str">
            <v>CB</v>
          </cell>
          <cell r="DZ20">
            <v>4</v>
          </cell>
          <cell r="EA20" t="str">
            <v>C</v>
          </cell>
          <cell r="EB20">
            <v>3</v>
          </cell>
          <cell r="EC20" t="str">
            <v>C</v>
          </cell>
          <cell r="ED20">
            <v>3</v>
          </cell>
          <cell r="EE20">
            <v>58</v>
          </cell>
          <cell r="EF20" t="str">
            <v>DISARANKAN</v>
          </cell>
        </row>
        <row r="21">
          <cell r="A21">
            <v>13</v>
          </cell>
          <cell r="B21" t="str">
            <v>Eddy, SE</v>
          </cell>
          <cell r="C21" t="str">
            <v>Ternate, 29 Juni 1976</v>
          </cell>
          <cell r="D21" t="str">
            <v>S1</v>
          </cell>
          <cell r="E21">
            <v>3</v>
          </cell>
          <cell r="F21">
            <v>8</v>
          </cell>
          <cell r="G21">
            <v>7</v>
          </cell>
          <cell r="H21">
            <v>7</v>
          </cell>
          <cell r="I21">
            <v>2</v>
          </cell>
          <cell r="J21">
            <v>11</v>
          </cell>
          <cell r="K21">
            <v>11</v>
          </cell>
          <cell r="L21">
            <v>8</v>
          </cell>
          <cell r="M21">
            <v>1</v>
          </cell>
          <cell r="AZ21">
            <v>9</v>
          </cell>
          <cell r="BA21">
            <v>10</v>
          </cell>
          <cell r="BB21">
            <v>12</v>
          </cell>
          <cell r="BC21">
            <v>7</v>
          </cell>
          <cell r="BD21">
            <v>9</v>
          </cell>
          <cell r="BE21">
            <v>13</v>
          </cell>
          <cell r="BF21">
            <v>12</v>
          </cell>
          <cell r="BG21">
            <v>10</v>
          </cell>
          <cell r="BH21">
            <v>14</v>
          </cell>
          <cell r="BI21">
            <v>8</v>
          </cell>
          <cell r="BJ21">
            <v>8</v>
          </cell>
          <cell r="BK21">
            <v>11</v>
          </cell>
          <cell r="BL21">
            <v>11</v>
          </cell>
          <cell r="BM21">
            <v>11</v>
          </cell>
          <cell r="BN21">
            <v>5</v>
          </cell>
          <cell r="BO21">
            <v>10</v>
          </cell>
          <cell r="BP21">
            <v>13</v>
          </cell>
          <cell r="BQ21">
            <v>11</v>
          </cell>
          <cell r="BR21">
            <v>11</v>
          </cell>
          <cell r="BS21">
            <v>11</v>
          </cell>
          <cell r="BT21">
            <v>13</v>
          </cell>
          <cell r="BU21">
            <v>6</v>
          </cell>
          <cell r="BV21">
            <v>10</v>
          </cell>
          <cell r="BW21">
            <v>9</v>
          </cell>
          <cell r="BX21">
            <v>12</v>
          </cell>
          <cell r="BY21">
            <v>9</v>
          </cell>
          <cell r="BZ21">
            <v>9</v>
          </cell>
          <cell r="CA21">
            <v>4</v>
          </cell>
          <cell r="CB21">
            <v>9</v>
          </cell>
          <cell r="CC21">
            <v>8</v>
          </cell>
          <cell r="CD21">
            <v>6</v>
          </cell>
          <cell r="CE21">
            <v>9</v>
          </cell>
          <cell r="CF21">
            <v>10</v>
          </cell>
          <cell r="CG21">
            <v>10</v>
          </cell>
          <cell r="CH21">
            <v>10</v>
          </cell>
          <cell r="CI21">
            <v>10</v>
          </cell>
          <cell r="CJ21">
            <v>12</v>
          </cell>
          <cell r="CK21">
            <v>9</v>
          </cell>
          <cell r="CL21">
            <v>13</v>
          </cell>
          <cell r="CM21">
            <v>12</v>
          </cell>
          <cell r="CN21">
            <v>12</v>
          </cell>
          <cell r="CO21">
            <v>9</v>
          </cell>
          <cell r="CP21">
            <v>10</v>
          </cell>
          <cell r="CQ21" t="str">
            <v>C</v>
          </cell>
          <cell r="CR21">
            <v>3</v>
          </cell>
          <cell r="CS21" t="str">
            <v>C</v>
          </cell>
          <cell r="CT21">
            <v>3</v>
          </cell>
          <cell r="CU21" t="str">
            <v>C</v>
          </cell>
          <cell r="CV21">
            <v>3</v>
          </cell>
          <cell r="CW21" t="str">
            <v>K</v>
          </cell>
          <cell r="CX21">
            <v>2</v>
          </cell>
          <cell r="CY21" t="str">
            <v>C</v>
          </cell>
          <cell r="CZ21">
            <v>3</v>
          </cell>
          <cell r="DA21" t="str">
            <v>CB</v>
          </cell>
          <cell r="DB21">
            <v>4</v>
          </cell>
          <cell r="DC21" t="str">
            <v>CB</v>
          </cell>
          <cell r="DD21">
            <v>4</v>
          </cell>
          <cell r="DE21" t="str">
            <v>CB</v>
          </cell>
          <cell r="DF21">
            <v>4</v>
          </cell>
          <cell r="DG21" t="str">
            <v>C</v>
          </cell>
          <cell r="DH21">
            <v>3</v>
          </cell>
          <cell r="DI21" t="str">
            <v>C</v>
          </cell>
          <cell r="DJ21">
            <v>3</v>
          </cell>
          <cell r="DK21" t="str">
            <v>C</v>
          </cell>
          <cell r="DL21">
            <v>3</v>
          </cell>
          <cell r="DM21" t="str">
            <v>C</v>
          </cell>
          <cell r="DN21">
            <v>3</v>
          </cell>
          <cell r="DO21" t="str">
            <v>C</v>
          </cell>
          <cell r="DP21">
            <v>3</v>
          </cell>
          <cell r="DQ21" t="str">
            <v>K</v>
          </cell>
          <cell r="DR21">
            <v>2</v>
          </cell>
          <cell r="DS21" t="str">
            <v>C</v>
          </cell>
          <cell r="DT21">
            <v>3</v>
          </cell>
          <cell r="DU21" t="str">
            <v>K</v>
          </cell>
          <cell r="DV21">
            <v>2</v>
          </cell>
          <cell r="DW21" t="str">
            <v>C</v>
          </cell>
          <cell r="DX21">
            <v>3</v>
          </cell>
          <cell r="DY21" t="str">
            <v>C</v>
          </cell>
          <cell r="DZ21">
            <v>3</v>
          </cell>
          <cell r="EA21" t="str">
            <v>C</v>
          </cell>
          <cell r="EB21">
            <v>3</v>
          </cell>
          <cell r="EC21" t="str">
            <v>C</v>
          </cell>
          <cell r="ED21">
            <v>3</v>
          </cell>
          <cell r="EE21">
            <v>60</v>
          </cell>
          <cell r="EF21" t="str">
            <v>DISARANKAN</v>
          </cell>
        </row>
        <row r="22">
          <cell r="A22">
            <v>14</v>
          </cell>
          <cell r="B22" t="str">
            <v>Farhan Adewal, SH</v>
          </cell>
          <cell r="C22" t="str">
            <v>Ternate, 14 Mei 1981</v>
          </cell>
          <cell r="D22" t="str">
            <v>S1</v>
          </cell>
          <cell r="E22">
            <v>8</v>
          </cell>
          <cell r="F22">
            <v>1</v>
          </cell>
          <cell r="G22">
            <v>6</v>
          </cell>
          <cell r="H22">
            <v>6</v>
          </cell>
          <cell r="I22">
            <v>1</v>
          </cell>
          <cell r="J22">
            <v>4</v>
          </cell>
          <cell r="K22">
            <v>7</v>
          </cell>
          <cell r="L22">
            <v>6</v>
          </cell>
          <cell r="M22">
            <v>5</v>
          </cell>
          <cell r="AZ22">
            <v>8</v>
          </cell>
          <cell r="BA22">
            <v>10</v>
          </cell>
          <cell r="BB22">
            <v>9</v>
          </cell>
          <cell r="BC22">
            <v>6</v>
          </cell>
          <cell r="BD22">
            <v>8</v>
          </cell>
          <cell r="BE22">
            <v>3</v>
          </cell>
          <cell r="BF22">
            <v>2</v>
          </cell>
          <cell r="BG22">
            <v>9</v>
          </cell>
          <cell r="BH22">
            <v>9</v>
          </cell>
          <cell r="BI22">
            <v>11</v>
          </cell>
          <cell r="BJ22">
            <v>11</v>
          </cell>
          <cell r="BK22">
            <v>11</v>
          </cell>
          <cell r="BL22">
            <v>11</v>
          </cell>
          <cell r="BM22">
            <v>5</v>
          </cell>
          <cell r="BN22">
            <v>11</v>
          </cell>
          <cell r="BO22">
            <v>9</v>
          </cell>
          <cell r="BP22">
            <v>14</v>
          </cell>
          <cell r="BQ22">
            <v>9</v>
          </cell>
          <cell r="BR22">
            <v>8</v>
          </cell>
          <cell r="BS22">
            <v>6</v>
          </cell>
          <cell r="BT22">
            <v>17</v>
          </cell>
          <cell r="BU22">
            <v>5</v>
          </cell>
          <cell r="BV22">
            <v>8</v>
          </cell>
          <cell r="BW22">
            <v>8</v>
          </cell>
          <cell r="BX22">
            <v>10</v>
          </cell>
          <cell r="BY22">
            <v>12</v>
          </cell>
          <cell r="BZ22">
            <v>6</v>
          </cell>
          <cell r="CA22">
            <v>10</v>
          </cell>
          <cell r="CB22">
            <v>12</v>
          </cell>
          <cell r="CC22">
            <v>9</v>
          </cell>
          <cell r="CD22">
            <v>9</v>
          </cell>
          <cell r="CE22">
            <v>6</v>
          </cell>
          <cell r="CF22">
            <v>9</v>
          </cell>
          <cell r="CG22">
            <v>8</v>
          </cell>
          <cell r="CH22">
            <v>9</v>
          </cell>
          <cell r="CI22">
            <v>13</v>
          </cell>
          <cell r="CJ22">
            <v>9</v>
          </cell>
          <cell r="CK22">
            <v>10</v>
          </cell>
          <cell r="CL22">
            <v>13</v>
          </cell>
          <cell r="CM22">
            <v>9</v>
          </cell>
          <cell r="CN22">
            <v>12</v>
          </cell>
          <cell r="CO22">
            <v>8</v>
          </cell>
          <cell r="CP22">
            <v>12</v>
          </cell>
          <cell r="CQ22" t="str">
            <v>K</v>
          </cell>
          <cell r="CR22">
            <v>2</v>
          </cell>
          <cell r="CS22" t="str">
            <v>C</v>
          </cell>
          <cell r="CT22">
            <v>3</v>
          </cell>
          <cell r="CU22" t="str">
            <v>K</v>
          </cell>
          <cell r="CV22">
            <v>2</v>
          </cell>
          <cell r="CW22" t="str">
            <v>KS</v>
          </cell>
          <cell r="CX22">
            <v>-5</v>
          </cell>
          <cell r="CY22" t="str">
            <v>C</v>
          </cell>
          <cell r="CZ22">
            <v>3</v>
          </cell>
          <cell r="DA22" t="str">
            <v>KS</v>
          </cell>
          <cell r="DB22">
            <v>-5</v>
          </cell>
          <cell r="DC22" t="str">
            <v>KS</v>
          </cell>
          <cell r="DD22">
            <v>-5</v>
          </cell>
          <cell r="DE22" t="str">
            <v>C</v>
          </cell>
          <cell r="DF22">
            <v>3</v>
          </cell>
          <cell r="DG22" t="str">
            <v>C</v>
          </cell>
          <cell r="DH22">
            <v>3</v>
          </cell>
          <cell r="DI22" t="str">
            <v>K</v>
          </cell>
          <cell r="DJ22">
            <v>2</v>
          </cell>
          <cell r="DK22" t="str">
            <v>C</v>
          </cell>
          <cell r="DL22">
            <v>3</v>
          </cell>
          <cell r="DM22" t="str">
            <v>KS</v>
          </cell>
          <cell r="DN22">
            <v>-5</v>
          </cell>
          <cell r="DO22" t="str">
            <v>C</v>
          </cell>
          <cell r="DP22">
            <v>3</v>
          </cell>
          <cell r="DQ22" t="str">
            <v>C</v>
          </cell>
          <cell r="DR22">
            <v>3</v>
          </cell>
          <cell r="DS22" t="str">
            <v>K</v>
          </cell>
          <cell r="DT22">
            <v>2</v>
          </cell>
          <cell r="DU22" t="str">
            <v>K</v>
          </cell>
          <cell r="DV22">
            <v>2</v>
          </cell>
          <cell r="DW22" t="str">
            <v>C</v>
          </cell>
          <cell r="DX22">
            <v>3</v>
          </cell>
          <cell r="DY22" t="str">
            <v>K</v>
          </cell>
          <cell r="DZ22">
            <v>2</v>
          </cell>
          <cell r="EA22" t="str">
            <v>C</v>
          </cell>
          <cell r="EB22">
            <v>3</v>
          </cell>
          <cell r="EC22" t="str">
            <v>B</v>
          </cell>
          <cell r="ED22">
            <v>5</v>
          </cell>
          <cell r="EE22">
            <v>24</v>
          </cell>
          <cell r="EF22" t="str">
            <v>TIDAK DISARANKAN</v>
          </cell>
        </row>
        <row r="23">
          <cell r="A23">
            <v>15</v>
          </cell>
          <cell r="B23" t="str">
            <v>Gamar Mohdar, SH</v>
          </cell>
          <cell r="C23" t="str">
            <v>Mandaong, 15 April 1977</v>
          </cell>
          <cell r="D23" t="str">
            <v>S1</v>
          </cell>
          <cell r="E23">
            <v>2</v>
          </cell>
          <cell r="F23">
            <v>6</v>
          </cell>
          <cell r="G23">
            <v>6</v>
          </cell>
          <cell r="H23">
            <v>6</v>
          </cell>
          <cell r="I23">
            <v>2</v>
          </cell>
          <cell r="J23">
            <v>5</v>
          </cell>
          <cell r="K23">
            <v>8</v>
          </cell>
          <cell r="L23">
            <v>10</v>
          </cell>
          <cell r="M23">
            <v>11</v>
          </cell>
          <cell r="AZ23">
            <v>9</v>
          </cell>
          <cell r="BA23">
            <v>10</v>
          </cell>
          <cell r="BB23">
            <v>9</v>
          </cell>
          <cell r="BC23">
            <v>7</v>
          </cell>
          <cell r="BD23">
            <v>8</v>
          </cell>
          <cell r="BE23">
            <v>9</v>
          </cell>
          <cell r="BF23">
            <v>11</v>
          </cell>
          <cell r="BG23">
            <v>11</v>
          </cell>
          <cell r="BH23">
            <v>5</v>
          </cell>
          <cell r="BI23">
            <v>11</v>
          </cell>
          <cell r="BJ23">
            <v>11</v>
          </cell>
          <cell r="BK23">
            <v>13</v>
          </cell>
          <cell r="BL23">
            <v>13</v>
          </cell>
          <cell r="BM23">
            <v>9</v>
          </cell>
          <cell r="BN23">
            <v>11</v>
          </cell>
          <cell r="BO23">
            <v>9</v>
          </cell>
          <cell r="BP23">
            <v>11</v>
          </cell>
          <cell r="BQ23">
            <v>13</v>
          </cell>
          <cell r="BR23">
            <v>11</v>
          </cell>
          <cell r="BS23">
            <v>11</v>
          </cell>
          <cell r="BT23">
            <v>14</v>
          </cell>
          <cell r="BU23">
            <v>13</v>
          </cell>
          <cell r="BV23">
            <v>13</v>
          </cell>
          <cell r="BW23">
            <v>14</v>
          </cell>
          <cell r="BX23">
            <v>9</v>
          </cell>
          <cell r="BY23">
            <v>10</v>
          </cell>
          <cell r="BZ23">
            <v>6</v>
          </cell>
          <cell r="CA23">
            <v>8</v>
          </cell>
          <cell r="CB23">
            <v>12</v>
          </cell>
          <cell r="CC23">
            <v>9</v>
          </cell>
          <cell r="CD23">
            <v>9</v>
          </cell>
          <cell r="CE23">
            <v>8</v>
          </cell>
          <cell r="CF23">
            <v>13</v>
          </cell>
          <cell r="CG23">
            <v>6</v>
          </cell>
          <cell r="CH23">
            <v>10</v>
          </cell>
          <cell r="CI23">
            <v>8</v>
          </cell>
          <cell r="CJ23">
            <v>13</v>
          </cell>
          <cell r="CK23">
            <v>13</v>
          </cell>
          <cell r="CL23">
            <v>10</v>
          </cell>
          <cell r="CM23">
            <v>4</v>
          </cell>
          <cell r="CN23">
            <v>9</v>
          </cell>
          <cell r="CO23">
            <v>6</v>
          </cell>
          <cell r="CP23">
            <v>14</v>
          </cell>
          <cell r="CQ23" t="str">
            <v>C</v>
          </cell>
          <cell r="CR23">
            <v>3</v>
          </cell>
          <cell r="CS23" t="str">
            <v>C</v>
          </cell>
          <cell r="CT23">
            <v>3</v>
          </cell>
          <cell r="CU23" t="str">
            <v>K</v>
          </cell>
          <cell r="CV23">
            <v>2</v>
          </cell>
          <cell r="CW23" t="str">
            <v>K</v>
          </cell>
          <cell r="CX23">
            <v>2</v>
          </cell>
          <cell r="CY23" t="str">
            <v>CB</v>
          </cell>
          <cell r="CZ23">
            <v>4</v>
          </cell>
          <cell r="DA23" t="str">
            <v>C</v>
          </cell>
          <cell r="DB23">
            <v>3</v>
          </cell>
          <cell r="DC23" t="str">
            <v>C</v>
          </cell>
          <cell r="DD23">
            <v>3</v>
          </cell>
          <cell r="DE23" t="str">
            <v>C</v>
          </cell>
          <cell r="DF23">
            <v>3</v>
          </cell>
          <cell r="DG23" t="str">
            <v>CB</v>
          </cell>
          <cell r="DH23">
            <v>4</v>
          </cell>
          <cell r="DI23" t="str">
            <v>B</v>
          </cell>
          <cell r="DJ23">
            <v>5</v>
          </cell>
          <cell r="DK23" t="str">
            <v>CB</v>
          </cell>
          <cell r="DL23">
            <v>4</v>
          </cell>
          <cell r="DM23" t="str">
            <v>C</v>
          </cell>
          <cell r="DN23">
            <v>3</v>
          </cell>
          <cell r="DO23" t="str">
            <v>C</v>
          </cell>
          <cell r="DP23">
            <v>3</v>
          </cell>
          <cell r="DQ23" t="str">
            <v>C</v>
          </cell>
          <cell r="DR23">
            <v>3</v>
          </cell>
          <cell r="DS23" t="str">
            <v>C</v>
          </cell>
          <cell r="DT23">
            <v>3</v>
          </cell>
          <cell r="DU23" t="str">
            <v>CB</v>
          </cell>
          <cell r="DV23">
            <v>4</v>
          </cell>
          <cell r="DW23" t="str">
            <v>C</v>
          </cell>
          <cell r="DX23">
            <v>3</v>
          </cell>
          <cell r="DY23" t="str">
            <v>C</v>
          </cell>
          <cell r="DZ23">
            <v>3</v>
          </cell>
          <cell r="EA23" t="str">
            <v>C</v>
          </cell>
          <cell r="EB23">
            <v>3</v>
          </cell>
          <cell r="EC23" t="str">
            <v>CB</v>
          </cell>
          <cell r="ED23">
            <v>4</v>
          </cell>
          <cell r="EE23">
            <v>65</v>
          </cell>
          <cell r="EF23" t="str">
            <v>DISARANKAN</v>
          </cell>
        </row>
        <row r="24">
          <cell r="A24">
            <v>16</v>
          </cell>
          <cell r="B24" t="str">
            <v>Gazali Mansur, ST</v>
          </cell>
          <cell r="C24" t="str">
            <v>Guraping, 31 Januari 1990</v>
          </cell>
          <cell r="D24" t="str">
            <v>S1</v>
          </cell>
          <cell r="E24">
            <v>8</v>
          </cell>
          <cell r="F24">
            <v>8</v>
          </cell>
          <cell r="G24">
            <v>9</v>
          </cell>
          <cell r="H24">
            <v>7</v>
          </cell>
          <cell r="I24">
            <v>1</v>
          </cell>
          <cell r="J24">
            <v>1</v>
          </cell>
          <cell r="K24">
            <v>11</v>
          </cell>
          <cell r="L24">
            <v>13</v>
          </cell>
          <cell r="M24">
            <v>8</v>
          </cell>
          <cell r="AZ24">
            <v>9</v>
          </cell>
          <cell r="BA24">
            <v>10</v>
          </cell>
          <cell r="BB24">
            <v>7</v>
          </cell>
          <cell r="BC24">
            <v>6</v>
          </cell>
          <cell r="BD24">
            <v>9</v>
          </cell>
          <cell r="BE24">
            <v>5</v>
          </cell>
          <cell r="BF24">
            <v>10</v>
          </cell>
          <cell r="BG24">
            <v>6</v>
          </cell>
          <cell r="BH24">
            <v>6</v>
          </cell>
          <cell r="BI24">
            <v>13</v>
          </cell>
          <cell r="BJ24">
            <v>17</v>
          </cell>
          <cell r="BK24">
            <v>14</v>
          </cell>
          <cell r="BL24">
            <v>14</v>
          </cell>
          <cell r="BM24">
            <v>14</v>
          </cell>
          <cell r="BN24">
            <v>8</v>
          </cell>
          <cell r="BO24">
            <v>11</v>
          </cell>
          <cell r="BP24">
            <v>14</v>
          </cell>
          <cell r="BQ24">
            <v>9</v>
          </cell>
          <cell r="BR24">
            <v>8</v>
          </cell>
          <cell r="BS24">
            <v>13</v>
          </cell>
          <cell r="BT24">
            <v>11</v>
          </cell>
          <cell r="BU24">
            <v>13</v>
          </cell>
          <cell r="BV24">
            <v>6</v>
          </cell>
          <cell r="BW24">
            <v>4</v>
          </cell>
          <cell r="BX24">
            <v>9</v>
          </cell>
          <cell r="BY24">
            <v>12</v>
          </cell>
          <cell r="BZ24">
            <v>10</v>
          </cell>
          <cell r="CA24">
            <v>10</v>
          </cell>
          <cell r="CB24">
            <v>9</v>
          </cell>
          <cell r="CC24">
            <v>9</v>
          </cell>
          <cell r="CD24">
            <v>10</v>
          </cell>
          <cell r="CE24">
            <v>4</v>
          </cell>
          <cell r="CF24">
            <v>8</v>
          </cell>
          <cell r="CG24">
            <v>13</v>
          </cell>
          <cell r="CH24">
            <v>9</v>
          </cell>
          <cell r="CI24">
            <v>10</v>
          </cell>
          <cell r="CJ24">
            <v>10</v>
          </cell>
          <cell r="CK24">
            <v>10</v>
          </cell>
          <cell r="CL24">
            <v>13</v>
          </cell>
          <cell r="CM24">
            <v>10</v>
          </cell>
          <cell r="CN24">
            <v>13</v>
          </cell>
          <cell r="CO24">
            <v>8</v>
          </cell>
          <cell r="CP24">
            <v>9</v>
          </cell>
          <cell r="CQ24" t="str">
            <v>C</v>
          </cell>
          <cell r="CR24">
            <v>3</v>
          </cell>
          <cell r="CS24" t="str">
            <v>C</v>
          </cell>
          <cell r="CT24">
            <v>3</v>
          </cell>
          <cell r="CU24" t="str">
            <v>K</v>
          </cell>
          <cell r="CV24">
            <v>2</v>
          </cell>
          <cell r="CW24" t="str">
            <v>KS</v>
          </cell>
          <cell r="CX24">
            <v>-5</v>
          </cell>
          <cell r="CY24" t="str">
            <v>C</v>
          </cell>
          <cell r="CZ24">
            <v>3</v>
          </cell>
          <cell r="DA24" t="str">
            <v>KS</v>
          </cell>
          <cell r="DB24">
            <v>-5</v>
          </cell>
          <cell r="DC24" t="str">
            <v>C</v>
          </cell>
          <cell r="DD24">
            <v>3</v>
          </cell>
          <cell r="DE24" t="str">
            <v>CB</v>
          </cell>
          <cell r="DF24">
            <v>4</v>
          </cell>
          <cell r="DG24" t="str">
            <v>C</v>
          </cell>
          <cell r="DH24">
            <v>3</v>
          </cell>
          <cell r="DI24" t="str">
            <v>KS</v>
          </cell>
          <cell r="DJ24">
            <v>-5</v>
          </cell>
          <cell r="DK24" t="str">
            <v>C</v>
          </cell>
          <cell r="DL24">
            <v>3</v>
          </cell>
          <cell r="DM24" t="str">
            <v>B</v>
          </cell>
          <cell r="DN24">
            <v>5</v>
          </cell>
          <cell r="DO24" t="str">
            <v>CB</v>
          </cell>
          <cell r="DP24">
            <v>4</v>
          </cell>
          <cell r="DQ24" t="str">
            <v>K</v>
          </cell>
          <cell r="DR24">
            <v>2</v>
          </cell>
          <cell r="DS24" t="str">
            <v>CB</v>
          </cell>
          <cell r="DT24">
            <v>4</v>
          </cell>
          <cell r="DU24" t="str">
            <v>CB</v>
          </cell>
          <cell r="DV24">
            <v>4</v>
          </cell>
          <cell r="DW24" t="str">
            <v>C</v>
          </cell>
          <cell r="DX24">
            <v>3</v>
          </cell>
          <cell r="DY24" t="str">
            <v>CB</v>
          </cell>
          <cell r="DZ24">
            <v>4</v>
          </cell>
          <cell r="EA24" t="str">
            <v>C</v>
          </cell>
          <cell r="EB24">
            <v>3</v>
          </cell>
          <cell r="EC24" t="str">
            <v>C</v>
          </cell>
          <cell r="ED24">
            <v>3</v>
          </cell>
          <cell r="EE24">
            <v>41</v>
          </cell>
          <cell r="EF24" t="str">
            <v>TIDAK DISARANKAN</v>
          </cell>
        </row>
        <row r="25">
          <cell r="A25">
            <v>17</v>
          </cell>
          <cell r="B25" t="str">
            <v>Hartati A. Siradju, S.IP</v>
          </cell>
          <cell r="C25" t="str">
            <v>Ternate, 01 Juli 1988</v>
          </cell>
          <cell r="D25" t="str">
            <v>S1</v>
          </cell>
          <cell r="E25">
            <v>4</v>
          </cell>
          <cell r="F25">
            <v>9</v>
          </cell>
          <cell r="G25">
            <v>5</v>
          </cell>
          <cell r="H25">
            <v>7</v>
          </cell>
          <cell r="I25">
            <v>1</v>
          </cell>
          <cell r="J25">
            <v>2</v>
          </cell>
          <cell r="K25">
            <v>10</v>
          </cell>
          <cell r="L25">
            <v>9</v>
          </cell>
          <cell r="M25">
            <v>5</v>
          </cell>
          <cell r="AZ25">
            <v>8</v>
          </cell>
          <cell r="BA25">
            <v>9</v>
          </cell>
          <cell r="BB25">
            <v>7</v>
          </cell>
          <cell r="BC25">
            <v>6</v>
          </cell>
          <cell r="BD25">
            <v>8</v>
          </cell>
          <cell r="BE25">
            <v>5</v>
          </cell>
          <cell r="BF25">
            <v>10</v>
          </cell>
          <cell r="BG25">
            <v>6</v>
          </cell>
          <cell r="BH25">
            <v>8</v>
          </cell>
          <cell r="BI25">
            <v>9</v>
          </cell>
          <cell r="BJ25">
            <v>8</v>
          </cell>
          <cell r="BK25">
            <v>8</v>
          </cell>
          <cell r="BL25">
            <v>16</v>
          </cell>
          <cell r="BM25">
            <v>9</v>
          </cell>
          <cell r="BN25">
            <v>14</v>
          </cell>
          <cell r="BO25">
            <v>9</v>
          </cell>
          <cell r="BP25">
            <v>14</v>
          </cell>
          <cell r="BQ25">
            <v>13</v>
          </cell>
          <cell r="BR25">
            <v>9</v>
          </cell>
          <cell r="BS25">
            <v>13</v>
          </cell>
          <cell r="BT25">
            <v>9</v>
          </cell>
          <cell r="BU25">
            <v>9</v>
          </cell>
          <cell r="BV25">
            <v>8</v>
          </cell>
          <cell r="BW25">
            <v>10</v>
          </cell>
          <cell r="BX25">
            <v>13</v>
          </cell>
          <cell r="BY25">
            <v>12</v>
          </cell>
          <cell r="BZ25">
            <v>9</v>
          </cell>
          <cell r="CA25">
            <v>8</v>
          </cell>
          <cell r="CB25">
            <v>9</v>
          </cell>
          <cell r="CC25">
            <v>13</v>
          </cell>
          <cell r="CD25">
            <v>4</v>
          </cell>
          <cell r="CE25">
            <v>8</v>
          </cell>
          <cell r="CF25">
            <v>12</v>
          </cell>
          <cell r="CG25">
            <v>13</v>
          </cell>
          <cell r="CH25">
            <v>4</v>
          </cell>
          <cell r="CI25">
            <v>10</v>
          </cell>
          <cell r="CJ25">
            <v>9</v>
          </cell>
          <cell r="CK25">
            <v>9</v>
          </cell>
          <cell r="CL25">
            <v>14</v>
          </cell>
          <cell r="CM25">
            <v>8</v>
          </cell>
          <cell r="CN25">
            <v>13</v>
          </cell>
          <cell r="CO25">
            <v>9</v>
          </cell>
          <cell r="CP25">
            <v>4</v>
          </cell>
          <cell r="CQ25" t="str">
            <v>K</v>
          </cell>
          <cell r="CR25">
            <v>2</v>
          </cell>
          <cell r="CS25" t="str">
            <v>C</v>
          </cell>
          <cell r="CT25">
            <v>3</v>
          </cell>
          <cell r="CU25" t="str">
            <v>K</v>
          </cell>
          <cell r="CV25">
            <v>2</v>
          </cell>
          <cell r="CW25" t="str">
            <v>KS</v>
          </cell>
          <cell r="CX25">
            <v>-5</v>
          </cell>
          <cell r="CY25" t="str">
            <v>C</v>
          </cell>
          <cell r="CZ25">
            <v>3</v>
          </cell>
          <cell r="DA25" t="str">
            <v>KS</v>
          </cell>
          <cell r="DB25">
            <v>-5</v>
          </cell>
          <cell r="DC25" t="str">
            <v>C</v>
          </cell>
          <cell r="DD25">
            <v>3</v>
          </cell>
          <cell r="DE25" t="str">
            <v>B</v>
          </cell>
          <cell r="DF25">
            <v>5</v>
          </cell>
          <cell r="DG25" t="str">
            <v>C</v>
          </cell>
          <cell r="DH25">
            <v>3</v>
          </cell>
          <cell r="DI25" t="str">
            <v>C</v>
          </cell>
          <cell r="DJ25">
            <v>3</v>
          </cell>
          <cell r="DK25" t="str">
            <v>C</v>
          </cell>
          <cell r="DL25">
            <v>3</v>
          </cell>
          <cell r="DM25" t="str">
            <v>C</v>
          </cell>
          <cell r="DN25">
            <v>3</v>
          </cell>
          <cell r="DO25" t="str">
            <v>K</v>
          </cell>
          <cell r="DP25">
            <v>2</v>
          </cell>
          <cell r="DQ25" t="str">
            <v>CB</v>
          </cell>
          <cell r="DR25">
            <v>4</v>
          </cell>
          <cell r="DS25" t="str">
            <v>C</v>
          </cell>
          <cell r="DT25">
            <v>3</v>
          </cell>
          <cell r="DU25" t="str">
            <v>C</v>
          </cell>
          <cell r="DV25">
            <v>3</v>
          </cell>
          <cell r="DW25" t="str">
            <v>C</v>
          </cell>
          <cell r="DX25">
            <v>3</v>
          </cell>
          <cell r="DY25" t="str">
            <v>K</v>
          </cell>
          <cell r="DZ25">
            <v>2</v>
          </cell>
          <cell r="EA25" t="str">
            <v>C</v>
          </cell>
          <cell r="EB25">
            <v>3</v>
          </cell>
          <cell r="EC25" t="str">
            <v>C</v>
          </cell>
          <cell r="ED25">
            <v>3</v>
          </cell>
          <cell r="EE25">
            <v>43</v>
          </cell>
          <cell r="EF25" t="str">
            <v>TIDAK DISARANKAN</v>
          </cell>
          <cell r="ET25" t="str">
            <v>01 Januari 2012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Tes"/>
      <sheetName val="Norma Intelektual"/>
      <sheetName val="INTELEKTUAL"/>
      <sheetName val="INPUT INTELEKTUAL"/>
      <sheetName val="REKAP NILAI"/>
      <sheetName val="RANGKING"/>
      <sheetName val="PSIKOGRAM"/>
      <sheetName val="NORMA PAPI"/>
      <sheetName val="INPUT PAPI"/>
      <sheetName val="Data Peserta T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5">
          <cell r="A75">
            <v>73</v>
          </cell>
          <cell r="B75" t="str">
            <v>047681</v>
          </cell>
          <cell r="C75" t="str">
            <v>BADRI MANDEA SPD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Tes"/>
      <sheetName val="Norma Intelektual"/>
      <sheetName val="INTELEKTUAL"/>
      <sheetName val="INPUT INTELEKTUAL"/>
      <sheetName val="REKAP NILAI"/>
      <sheetName val="RANGKING"/>
      <sheetName val="PSIKOGRAM"/>
      <sheetName val="NORMA PAPI"/>
      <sheetName val="INPUT PAPI"/>
      <sheetName val="Data Peserta Tes"/>
    </sheetNames>
    <sheetDataSet>
      <sheetData sheetId="0" refreshError="1"/>
      <sheetData sheetId="1" refreshError="1"/>
      <sheetData sheetId="2" refreshError="1"/>
      <sheetData sheetId="3" refreshError="1"/>
      <sheetData sheetId="4" refreshError="1"/>
      <sheetData sheetId="5">
        <row r="102">
          <cell r="B102" t="str">
            <v>118218</v>
          </cell>
          <cell r="C102" t="str">
            <v>DASLI SELEBES,S.IP</v>
          </cell>
        </row>
        <row r="130">
          <cell r="B130" t="str">
            <v>017718</v>
          </cell>
          <cell r="C130" t="str">
            <v>M KAIMUDDIN ADNAN</v>
          </cell>
        </row>
        <row r="134">
          <cell r="C134" t="str">
            <v>WAHYUNI TABA</v>
          </cell>
        </row>
        <row r="173">
          <cell r="B173" t="str">
            <v>002318</v>
          </cell>
          <cell r="C173" t="str">
            <v>M MUFRI  ULHADI</v>
          </cell>
        </row>
      </sheetData>
      <sheetData sheetId="6" refreshError="1"/>
      <sheetData sheetId="7" refreshError="1"/>
      <sheetData sheetId="8" refreshError="1"/>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Tes"/>
      <sheetName val="Norma Intelektual"/>
      <sheetName val="INTELEKTUAL"/>
      <sheetName val="INPUT INTELEKTUAL"/>
      <sheetName val="REKAP NILAI"/>
      <sheetName val="RANGKING"/>
      <sheetName val="PSIKOGRAM"/>
      <sheetName val="NORMA PAPI"/>
      <sheetName val="INPUT PAPI"/>
      <sheetName val="Data Peserta Tes"/>
    </sheetNames>
    <sheetDataSet>
      <sheetData sheetId="0">
        <row r="4">
          <cell r="A4">
            <v>1</v>
          </cell>
          <cell r="B4" t="str">
            <v>185718</v>
          </cell>
          <cell r="C4" t="str">
            <v>HIKMAH MUHSIN</v>
          </cell>
          <cell r="D4" t="str">
            <v>DIII.Listrik/Elektro</v>
          </cell>
          <cell r="F4">
            <v>19</v>
          </cell>
          <cell r="G4">
            <v>10</v>
          </cell>
          <cell r="H4" t="str">
            <v>K</v>
          </cell>
          <cell r="I4">
            <v>2</v>
          </cell>
          <cell r="J4">
            <v>7.12</v>
          </cell>
          <cell r="K4" t="str">
            <v>K</v>
          </cell>
          <cell r="L4">
            <v>3</v>
          </cell>
          <cell r="M4">
            <v>6.75</v>
          </cell>
          <cell r="N4" t="str">
            <v>K</v>
          </cell>
          <cell r="O4">
            <v>10</v>
          </cell>
          <cell r="P4">
            <v>17.399999999999999</v>
          </cell>
          <cell r="Q4" t="str">
            <v>CB</v>
          </cell>
          <cell r="R4">
            <v>1</v>
          </cell>
          <cell r="S4">
            <v>5.05</v>
          </cell>
          <cell r="T4" t="str">
            <v>K</v>
          </cell>
          <cell r="U4">
            <v>2</v>
          </cell>
          <cell r="V4">
            <v>5.71</v>
          </cell>
          <cell r="W4" t="str">
            <v>K</v>
          </cell>
          <cell r="X4">
            <v>0</v>
          </cell>
          <cell r="Y4">
            <v>3.71</v>
          </cell>
          <cell r="Z4" t="str">
            <v>KS</v>
          </cell>
          <cell r="AA4">
            <v>6.666666666666667</v>
          </cell>
          <cell r="AB4" t="str">
            <v>K</v>
          </cell>
          <cell r="AC4">
            <v>9</v>
          </cell>
          <cell r="AD4" t="str">
            <v>C</v>
          </cell>
          <cell r="AE4">
            <v>9</v>
          </cell>
          <cell r="AF4" t="str">
            <v>C</v>
          </cell>
          <cell r="AG4">
            <v>9.3333333333333339</v>
          </cell>
          <cell r="AH4" t="str">
            <v>C</v>
          </cell>
          <cell r="AI4">
            <v>6</v>
          </cell>
          <cell r="AJ4" t="str">
            <v>K</v>
          </cell>
          <cell r="AK4">
            <v>14</v>
          </cell>
          <cell r="AL4" t="str">
            <v>B</v>
          </cell>
          <cell r="AM4">
            <v>8</v>
          </cell>
          <cell r="AN4" t="str">
            <v>K</v>
          </cell>
          <cell r="AO4">
            <v>11.2</v>
          </cell>
          <cell r="AP4" t="str">
            <v>C</v>
          </cell>
          <cell r="AQ4">
            <v>11.333333333333334</v>
          </cell>
          <cell r="AR4" t="str">
            <v>C</v>
          </cell>
          <cell r="AS4">
            <v>7.333333333333333</v>
          </cell>
          <cell r="AT4" t="str">
            <v>K</v>
          </cell>
          <cell r="AU4">
            <v>12</v>
          </cell>
          <cell r="AV4" t="str">
            <v>CB</v>
          </cell>
          <cell r="AW4">
            <v>44</v>
          </cell>
          <cell r="AX4" t="str">
            <v>MEMENUHI SYARAT</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ow r="3">
          <cell r="A3">
            <v>1</v>
          </cell>
          <cell r="B3" t="str">
            <v>185718</v>
          </cell>
          <cell r="C3" t="str">
            <v>HIKMAH MUHSIN</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Tes"/>
      <sheetName val="Norma Intelektual"/>
      <sheetName val="INTELEKTUAL"/>
      <sheetName val="INPUT INTELEKTUAL"/>
      <sheetName val="REKAP NILAI"/>
      <sheetName val="RANGKING"/>
      <sheetName val="PSIKOGRAM"/>
      <sheetName val="NORMA PAPI"/>
      <sheetName val="INPUT PAPI"/>
      <sheetName val="Data Peserta Tes"/>
    </sheetNames>
    <sheetDataSet>
      <sheetData sheetId="0">
        <row r="4">
          <cell r="A4">
            <v>1</v>
          </cell>
          <cell r="B4" t="str">
            <v>108518</v>
          </cell>
          <cell r="C4" t="str">
            <v>RISKIA ABD   SY B</v>
          </cell>
          <cell r="D4" t="str">
            <v>S1.Teknik Lingkungan/Manajemen Lingkungan</v>
          </cell>
          <cell r="F4">
            <v>22</v>
          </cell>
          <cell r="G4">
            <v>11.5</v>
          </cell>
          <cell r="H4" t="str">
            <v>K</v>
          </cell>
          <cell r="I4">
            <v>5</v>
          </cell>
          <cell r="J4">
            <v>12.1</v>
          </cell>
          <cell r="K4" t="str">
            <v>CB</v>
          </cell>
          <cell r="L4">
            <v>5</v>
          </cell>
          <cell r="M4">
            <v>8.98</v>
          </cell>
          <cell r="N4" t="str">
            <v>C</v>
          </cell>
          <cell r="O4">
            <v>10</v>
          </cell>
          <cell r="P4">
            <v>17.399999999999999</v>
          </cell>
          <cell r="Q4" t="str">
            <v>CB</v>
          </cell>
          <cell r="R4">
            <v>1</v>
          </cell>
          <cell r="S4">
            <v>5.05</v>
          </cell>
          <cell r="T4" t="str">
            <v>K</v>
          </cell>
          <cell r="U4">
            <v>2</v>
          </cell>
          <cell r="V4">
            <v>5.71</v>
          </cell>
          <cell r="W4" t="str">
            <v>K</v>
          </cell>
          <cell r="X4">
            <v>2</v>
          </cell>
          <cell r="Y4">
            <v>6.34</v>
          </cell>
          <cell r="Z4" t="str">
            <v>K</v>
          </cell>
          <cell r="AA4">
            <v>6.666666666666667</v>
          </cell>
          <cell r="AB4" t="str">
            <v>K</v>
          </cell>
          <cell r="AC4">
            <v>8</v>
          </cell>
          <cell r="AD4" t="str">
            <v>K</v>
          </cell>
          <cell r="AE4">
            <v>8</v>
          </cell>
          <cell r="AF4" t="str">
            <v>K</v>
          </cell>
          <cell r="AG4">
            <v>6</v>
          </cell>
          <cell r="AH4" t="str">
            <v>K</v>
          </cell>
          <cell r="AI4">
            <v>5</v>
          </cell>
          <cell r="AJ4" t="str">
            <v>K</v>
          </cell>
          <cell r="AK4">
            <v>9</v>
          </cell>
          <cell r="AL4" t="str">
            <v>C</v>
          </cell>
          <cell r="AM4">
            <v>6</v>
          </cell>
          <cell r="AN4" t="str">
            <v>K</v>
          </cell>
          <cell r="AO4">
            <v>8.4</v>
          </cell>
          <cell r="AP4" t="str">
            <v>K</v>
          </cell>
          <cell r="AQ4">
            <v>5.333333333333333</v>
          </cell>
          <cell r="AR4" t="str">
            <v>K</v>
          </cell>
          <cell r="AS4">
            <v>6</v>
          </cell>
          <cell r="AT4" t="str">
            <v>K</v>
          </cell>
          <cell r="AU4">
            <v>10</v>
          </cell>
          <cell r="AV4" t="str">
            <v>C</v>
          </cell>
          <cell r="AW4">
            <v>41</v>
          </cell>
          <cell r="AX4" t="str">
            <v>MEMENUHI SYARAT</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ow r="3">
          <cell r="A3">
            <v>1</v>
          </cell>
          <cell r="B3" t="str">
            <v>108518</v>
          </cell>
          <cell r="C3" t="str">
            <v>RISKIA ABD   SY B</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Tes"/>
      <sheetName val="Norma Intelektual"/>
      <sheetName val="INTELEKTUAL"/>
      <sheetName val="INPUT INTELEKTUAL"/>
      <sheetName val="REKAP NILAI"/>
      <sheetName val="RANGKING"/>
      <sheetName val="PSIKOGRAM"/>
      <sheetName val="NORMA PAPI"/>
      <sheetName val="INPUT PAPI"/>
      <sheetName val="Data Peserta Tes"/>
    </sheetNames>
    <sheetDataSet>
      <sheetData sheetId="0">
        <row r="4">
          <cell r="A4">
            <v>1</v>
          </cell>
          <cell r="B4" t="str">
            <v>203818</v>
          </cell>
          <cell r="C4" t="str">
            <v>MARUF HI HASAN</v>
          </cell>
          <cell r="D4" t="str">
            <v>Planologi</v>
          </cell>
          <cell r="F4">
            <v>28</v>
          </cell>
          <cell r="G4">
            <v>14.5</v>
          </cell>
          <cell r="H4" t="str">
            <v>C</v>
          </cell>
          <cell r="I4">
            <v>1</v>
          </cell>
          <cell r="J4">
            <v>5.46</v>
          </cell>
          <cell r="K4" t="str">
            <v>K</v>
          </cell>
          <cell r="L4">
            <v>6</v>
          </cell>
          <cell r="M4">
            <v>10.1</v>
          </cell>
          <cell r="N4" t="str">
            <v>C</v>
          </cell>
          <cell r="O4">
            <v>14</v>
          </cell>
          <cell r="P4">
            <v>23.1</v>
          </cell>
          <cell r="Q4" t="str">
            <v>B</v>
          </cell>
          <cell r="R4">
            <v>2</v>
          </cell>
          <cell r="S4">
            <v>6</v>
          </cell>
          <cell r="T4" t="str">
            <v>K</v>
          </cell>
          <cell r="U4">
            <v>4</v>
          </cell>
          <cell r="V4">
            <v>8.32</v>
          </cell>
          <cell r="W4" t="str">
            <v>K</v>
          </cell>
          <cell r="X4">
            <v>2</v>
          </cell>
          <cell r="Y4">
            <v>6.34</v>
          </cell>
          <cell r="Z4" t="str">
            <v>K</v>
          </cell>
          <cell r="AA4">
            <v>8.6666666666666661</v>
          </cell>
          <cell r="AB4" t="str">
            <v>C</v>
          </cell>
          <cell r="AC4">
            <v>10</v>
          </cell>
          <cell r="AD4" t="str">
            <v>C</v>
          </cell>
          <cell r="AE4">
            <v>8</v>
          </cell>
          <cell r="AF4" t="str">
            <v>K</v>
          </cell>
          <cell r="AG4">
            <v>8</v>
          </cell>
          <cell r="AH4" t="str">
            <v>K</v>
          </cell>
          <cell r="AI4">
            <v>3</v>
          </cell>
          <cell r="AJ4" t="str">
            <v>K</v>
          </cell>
          <cell r="AK4">
            <v>11</v>
          </cell>
          <cell r="AL4" t="str">
            <v>C</v>
          </cell>
          <cell r="AM4">
            <v>8</v>
          </cell>
          <cell r="AN4" t="str">
            <v>K</v>
          </cell>
          <cell r="AO4">
            <v>8.8000000000000007</v>
          </cell>
          <cell r="AP4" t="str">
            <v>C</v>
          </cell>
          <cell r="AQ4">
            <v>7.333333333333333</v>
          </cell>
          <cell r="AR4" t="str">
            <v>K</v>
          </cell>
          <cell r="AS4">
            <v>10</v>
          </cell>
          <cell r="AT4" t="str">
            <v>C</v>
          </cell>
          <cell r="AU4">
            <v>6</v>
          </cell>
          <cell r="AV4" t="str">
            <v>K</v>
          </cell>
          <cell r="AW4">
            <v>46</v>
          </cell>
          <cell r="AX4" t="str">
            <v>MEMENUHI SYARAT</v>
          </cell>
        </row>
        <row r="181">
          <cell r="A181">
            <v>178</v>
          </cell>
          <cell r="B181" t="e">
            <v>#N/A</v>
          </cell>
          <cell r="C181" t="e">
            <v>#N/A</v>
          </cell>
          <cell r="D181" t="e">
            <v>#N/A</v>
          </cell>
          <cell r="F181">
            <v>0</v>
          </cell>
          <cell r="G181">
            <v>0.5</v>
          </cell>
          <cell r="H181" t="str">
            <v>KS</v>
          </cell>
          <cell r="I181">
            <v>0</v>
          </cell>
          <cell r="J181">
            <v>3.18</v>
          </cell>
          <cell r="K181" t="str">
            <v>KS</v>
          </cell>
          <cell r="L181">
            <v>0</v>
          </cell>
          <cell r="M181">
            <v>3.41</v>
          </cell>
          <cell r="N181" t="str">
            <v>KS</v>
          </cell>
          <cell r="O181">
            <v>0</v>
          </cell>
          <cell r="P181">
            <v>3.41</v>
          </cell>
          <cell r="Q181" t="str">
            <v>KS</v>
          </cell>
          <cell r="R181">
            <v>0</v>
          </cell>
          <cell r="S181">
            <v>4.1100000000000003</v>
          </cell>
          <cell r="T181" t="str">
            <v>K</v>
          </cell>
          <cell r="U181">
            <v>0</v>
          </cell>
          <cell r="V181">
            <v>3.19</v>
          </cell>
          <cell r="W181" t="str">
            <v>KS</v>
          </cell>
          <cell r="X181">
            <v>0</v>
          </cell>
          <cell r="Y181">
            <v>3.71</v>
          </cell>
          <cell r="Z181" t="str">
            <v>KS</v>
          </cell>
          <cell r="AA181">
            <v>0</v>
          </cell>
          <cell r="AB181" t="str">
            <v>K</v>
          </cell>
          <cell r="AC181">
            <v>0</v>
          </cell>
          <cell r="AD181" t="str">
            <v>K</v>
          </cell>
          <cell r="AE181">
            <v>0</v>
          </cell>
          <cell r="AF181" t="str">
            <v>K</v>
          </cell>
          <cell r="AG181">
            <v>0</v>
          </cell>
          <cell r="AH181" t="str">
            <v>K</v>
          </cell>
          <cell r="AI181">
            <v>0</v>
          </cell>
          <cell r="AJ181" t="str">
            <v>K</v>
          </cell>
          <cell r="AK181">
            <v>0</v>
          </cell>
          <cell r="AL181" t="str">
            <v>K</v>
          </cell>
          <cell r="AM181">
            <v>0</v>
          </cell>
          <cell r="AN181" t="str">
            <v>K</v>
          </cell>
          <cell r="AO181">
            <v>0</v>
          </cell>
          <cell r="AP181" t="str">
            <v>K</v>
          </cell>
          <cell r="AQ181">
            <v>0</v>
          </cell>
          <cell r="AR181" t="str">
            <v>K</v>
          </cell>
          <cell r="AS181">
            <v>0</v>
          </cell>
          <cell r="AT181" t="str">
            <v>K</v>
          </cell>
          <cell r="AU181">
            <v>0</v>
          </cell>
          <cell r="AV181" t="str">
            <v>K</v>
          </cell>
          <cell r="AW181">
            <v>24</v>
          </cell>
          <cell r="AX181" t="str">
            <v>TIDAK MEMENUHI SYARAT</v>
          </cell>
        </row>
        <row r="182">
          <cell r="A182">
            <v>179</v>
          </cell>
          <cell r="B182" t="e">
            <v>#N/A</v>
          </cell>
          <cell r="C182" t="e">
            <v>#N/A</v>
          </cell>
          <cell r="D182" t="e">
            <v>#N/A</v>
          </cell>
          <cell r="F182">
            <v>0</v>
          </cell>
          <cell r="G182">
            <v>0.5</v>
          </cell>
          <cell r="H182" t="str">
            <v>KS</v>
          </cell>
          <cell r="I182">
            <v>0</v>
          </cell>
          <cell r="J182">
            <v>3.18</v>
          </cell>
          <cell r="K182" t="str">
            <v>KS</v>
          </cell>
          <cell r="L182">
            <v>0</v>
          </cell>
          <cell r="M182">
            <v>3.41</v>
          </cell>
          <cell r="N182" t="str">
            <v>KS</v>
          </cell>
          <cell r="O182">
            <v>0</v>
          </cell>
          <cell r="P182">
            <v>3.41</v>
          </cell>
          <cell r="Q182" t="str">
            <v>KS</v>
          </cell>
          <cell r="R182">
            <v>0</v>
          </cell>
          <cell r="S182">
            <v>4.1100000000000003</v>
          </cell>
          <cell r="T182" t="str">
            <v>K</v>
          </cell>
          <cell r="U182">
            <v>0</v>
          </cell>
          <cell r="V182">
            <v>3.19</v>
          </cell>
          <cell r="W182" t="str">
            <v>KS</v>
          </cell>
          <cell r="X182">
            <v>0</v>
          </cell>
          <cell r="Y182">
            <v>3.71</v>
          </cell>
          <cell r="Z182" t="str">
            <v>KS</v>
          </cell>
          <cell r="AA182">
            <v>0</v>
          </cell>
          <cell r="AB182" t="str">
            <v>K</v>
          </cell>
          <cell r="AC182">
            <v>0</v>
          </cell>
          <cell r="AD182" t="str">
            <v>K</v>
          </cell>
          <cell r="AE182">
            <v>0</v>
          </cell>
          <cell r="AF182" t="str">
            <v>K</v>
          </cell>
          <cell r="AG182">
            <v>0</v>
          </cell>
          <cell r="AH182" t="str">
            <v>K</v>
          </cell>
          <cell r="AI182">
            <v>0</v>
          </cell>
          <cell r="AJ182" t="str">
            <v>K</v>
          </cell>
          <cell r="AK182">
            <v>0</v>
          </cell>
          <cell r="AL182" t="str">
            <v>K</v>
          </cell>
          <cell r="AM182">
            <v>0</v>
          </cell>
          <cell r="AN182" t="str">
            <v>K</v>
          </cell>
          <cell r="AO182">
            <v>0</v>
          </cell>
          <cell r="AP182" t="str">
            <v>K</v>
          </cell>
          <cell r="AQ182">
            <v>0</v>
          </cell>
          <cell r="AR182" t="str">
            <v>K</v>
          </cell>
          <cell r="AS182">
            <v>0</v>
          </cell>
          <cell r="AT182" t="str">
            <v>K</v>
          </cell>
          <cell r="AU182">
            <v>0</v>
          </cell>
          <cell r="AV182" t="str">
            <v>K</v>
          </cell>
          <cell r="AW182">
            <v>24</v>
          </cell>
          <cell r="AX182" t="str">
            <v>TIDAK MEMENUHI SYARAT</v>
          </cell>
        </row>
        <row r="183">
          <cell r="A183">
            <v>180</v>
          </cell>
          <cell r="B183" t="e">
            <v>#N/A</v>
          </cell>
          <cell r="C183" t="e">
            <v>#N/A</v>
          </cell>
          <cell r="D183" t="e">
            <v>#N/A</v>
          </cell>
          <cell r="F183">
            <v>0</v>
          </cell>
          <cell r="G183">
            <v>0.5</v>
          </cell>
          <cell r="H183" t="str">
            <v>KS</v>
          </cell>
          <cell r="I183">
            <v>0</v>
          </cell>
          <cell r="J183">
            <v>3.18</v>
          </cell>
          <cell r="K183" t="str">
            <v>KS</v>
          </cell>
          <cell r="L183">
            <v>0</v>
          </cell>
          <cell r="M183">
            <v>3.41</v>
          </cell>
          <cell r="N183" t="str">
            <v>KS</v>
          </cell>
          <cell r="O183">
            <v>0</v>
          </cell>
          <cell r="P183">
            <v>3.41</v>
          </cell>
          <cell r="Q183" t="str">
            <v>KS</v>
          </cell>
          <cell r="R183">
            <v>0</v>
          </cell>
          <cell r="S183">
            <v>4.1100000000000003</v>
          </cell>
          <cell r="T183" t="str">
            <v>K</v>
          </cell>
          <cell r="U183">
            <v>0</v>
          </cell>
          <cell r="V183">
            <v>3.19</v>
          </cell>
          <cell r="W183" t="str">
            <v>KS</v>
          </cell>
          <cell r="X183">
            <v>0</v>
          </cell>
          <cell r="Y183">
            <v>3.71</v>
          </cell>
          <cell r="Z183" t="str">
            <v>KS</v>
          </cell>
          <cell r="AA183">
            <v>0</v>
          </cell>
          <cell r="AB183" t="str">
            <v>K</v>
          </cell>
          <cell r="AC183">
            <v>0</v>
          </cell>
          <cell r="AD183" t="str">
            <v>K</v>
          </cell>
          <cell r="AE183">
            <v>0</v>
          </cell>
          <cell r="AF183" t="str">
            <v>K</v>
          </cell>
          <cell r="AG183">
            <v>0</v>
          </cell>
          <cell r="AH183" t="str">
            <v>K</v>
          </cell>
          <cell r="AI183">
            <v>0</v>
          </cell>
          <cell r="AJ183" t="str">
            <v>K</v>
          </cell>
          <cell r="AK183">
            <v>0</v>
          </cell>
          <cell r="AL183" t="str">
            <v>K</v>
          </cell>
          <cell r="AM183">
            <v>0</v>
          </cell>
          <cell r="AN183" t="str">
            <v>K</v>
          </cell>
          <cell r="AO183">
            <v>0</v>
          </cell>
          <cell r="AP183" t="str">
            <v>K</v>
          </cell>
          <cell r="AQ183">
            <v>0</v>
          </cell>
          <cell r="AR183" t="str">
            <v>K</v>
          </cell>
          <cell r="AS183">
            <v>0</v>
          </cell>
          <cell r="AT183" t="str">
            <v>K</v>
          </cell>
          <cell r="AU183">
            <v>0</v>
          </cell>
          <cell r="AV183" t="str">
            <v>K</v>
          </cell>
          <cell r="AW183">
            <v>24</v>
          </cell>
          <cell r="AX183" t="str">
            <v>TIDAK MEMENUHI SYARAT</v>
          </cell>
        </row>
        <row r="184">
          <cell r="A184">
            <v>181</v>
          </cell>
          <cell r="B184" t="e">
            <v>#N/A</v>
          </cell>
          <cell r="C184" t="e">
            <v>#N/A</v>
          </cell>
          <cell r="D184" t="e">
            <v>#N/A</v>
          </cell>
          <cell r="F184">
            <v>0</v>
          </cell>
          <cell r="G184">
            <v>0.5</v>
          </cell>
          <cell r="H184" t="str">
            <v>KS</v>
          </cell>
          <cell r="I184">
            <v>0</v>
          </cell>
          <cell r="J184">
            <v>3.18</v>
          </cell>
          <cell r="K184" t="str">
            <v>KS</v>
          </cell>
          <cell r="L184">
            <v>0</v>
          </cell>
          <cell r="M184">
            <v>3.41</v>
          </cell>
          <cell r="N184" t="str">
            <v>KS</v>
          </cell>
          <cell r="O184">
            <v>0</v>
          </cell>
          <cell r="P184">
            <v>3.41</v>
          </cell>
          <cell r="Q184" t="str">
            <v>KS</v>
          </cell>
          <cell r="R184">
            <v>0</v>
          </cell>
          <cell r="S184">
            <v>4.1100000000000003</v>
          </cell>
          <cell r="T184" t="str">
            <v>K</v>
          </cell>
          <cell r="U184">
            <v>0</v>
          </cell>
          <cell r="V184">
            <v>3.19</v>
          </cell>
          <cell r="W184" t="str">
            <v>KS</v>
          </cell>
          <cell r="X184">
            <v>0</v>
          </cell>
          <cell r="Y184">
            <v>3.71</v>
          </cell>
          <cell r="Z184" t="str">
            <v>KS</v>
          </cell>
          <cell r="AA184">
            <v>0</v>
          </cell>
          <cell r="AB184" t="str">
            <v>K</v>
          </cell>
          <cell r="AC184">
            <v>0</v>
          </cell>
          <cell r="AD184" t="str">
            <v>K</v>
          </cell>
          <cell r="AE184">
            <v>0</v>
          </cell>
          <cell r="AF184" t="str">
            <v>K</v>
          </cell>
          <cell r="AG184">
            <v>0</v>
          </cell>
          <cell r="AH184" t="str">
            <v>K</v>
          </cell>
          <cell r="AI184">
            <v>0</v>
          </cell>
          <cell r="AJ184" t="str">
            <v>K</v>
          </cell>
          <cell r="AK184">
            <v>0</v>
          </cell>
          <cell r="AL184" t="str">
            <v>K</v>
          </cell>
          <cell r="AM184">
            <v>0</v>
          </cell>
          <cell r="AN184" t="str">
            <v>K</v>
          </cell>
          <cell r="AO184">
            <v>0</v>
          </cell>
          <cell r="AP184" t="str">
            <v>K</v>
          </cell>
          <cell r="AQ184">
            <v>0</v>
          </cell>
          <cell r="AR184" t="str">
            <v>K</v>
          </cell>
          <cell r="AS184">
            <v>0</v>
          </cell>
          <cell r="AT184" t="str">
            <v>K</v>
          </cell>
          <cell r="AU184">
            <v>0</v>
          </cell>
          <cell r="AV184" t="str">
            <v>K</v>
          </cell>
          <cell r="AW184">
            <v>24</v>
          </cell>
          <cell r="AX184" t="str">
            <v>TIDAK MEMENUHI SYARAT</v>
          </cell>
        </row>
        <row r="185">
          <cell r="A185">
            <v>182</v>
          </cell>
          <cell r="B185" t="e">
            <v>#N/A</v>
          </cell>
          <cell r="C185" t="e">
            <v>#N/A</v>
          </cell>
          <cell r="D185" t="e">
            <v>#N/A</v>
          </cell>
          <cell r="F185">
            <v>0</v>
          </cell>
          <cell r="G185">
            <v>0.5</v>
          </cell>
          <cell r="H185" t="str">
            <v>KS</v>
          </cell>
          <cell r="I185">
            <v>0</v>
          </cell>
          <cell r="J185">
            <v>3.18</v>
          </cell>
          <cell r="K185" t="str">
            <v>KS</v>
          </cell>
          <cell r="L185">
            <v>0</v>
          </cell>
          <cell r="M185">
            <v>3.41</v>
          </cell>
          <cell r="N185" t="str">
            <v>KS</v>
          </cell>
          <cell r="O185">
            <v>0</v>
          </cell>
          <cell r="P185">
            <v>3.41</v>
          </cell>
          <cell r="Q185" t="str">
            <v>KS</v>
          </cell>
          <cell r="R185">
            <v>0</v>
          </cell>
          <cell r="S185">
            <v>4.1100000000000003</v>
          </cell>
          <cell r="T185" t="str">
            <v>K</v>
          </cell>
          <cell r="U185">
            <v>0</v>
          </cell>
          <cell r="V185">
            <v>3.19</v>
          </cell>
          <cell r="W185" t="str">
            <v>KS</v>
          </cell>
          <cell r="X185">
            <v>0</v>
          </cell>
          <cell r="Y185">
            <v>3.71</v>
          </cell>
          <cell r="Z185" t="str">
            <v>KS</v>
          </cell>
          <cell r="AA185">
            <v>0</v>
          </cell>
          <cell r="AB185" t="str">
            <v>K</v>
          </cell>
          <cell r="AC185">
            <v>0</v>
          </cell>
          <cell r="AD185" t="str">
            <v>K</v>
          </cell>
          <cell r="AE185">
            <v>0</v>
          </cell>
          <cell r="AF185" t="str">
            <v>K</v>
          </cell>
          <cell r="AG185">
            <v>0</v>
          </cell>
          <cell r="AH185" t="str">
            <v>K</v>
          </cell>
          <cell r="AI185">
            <v>0</v>
          </cell>
          <cell r="AJ185" t="str">
            <v>K</v>
          </cell>
          <cell r="AK185">
            <v>0</v>
          </cell>
          <cell r="AL185" t="str">
            <v>K</v>
          </cell>
          <cell r="AM185">
            <v>0</v>
          </cell>
          <cell r="AN185" t="str">
            <v>K</v>
          </cell>
          <cell r="AO185">
            <v>0</v>
          </cell>
          <cell r="AP185" t="str">
            <v>K</v>
          </cell>
          <cell r="AQ185">
            <v>0</v>
          </cell>
          <cell r="AR185" t="str">
            <v>K</v>
          </cell>
          <cell r="AS185">
            <v>0</v>
          </cell>
          <cell r="AT185" t="str">
            <v>K</v>
          </cell>
          <cell r="AU185">
            <v>0</v>
          </cell>
          <cell r="AV185" t="str">
            <v>K</v>
          </cell>
          <cell r="AW185">
            <v>24</v>
          </cell>
          <cell r="AX185" t="str">
            <v>TIDAK MEMENUHI SYARAT</v>
          </cell>
        </row>
        <row r="186">
          <cell r="A186">
            <v>183</v>
          </cell>
          <cell r="B186" t="e">
            <v>#N/A</v>
          </cell>
          <cell r="C186" t="e">
            <v>#N/A</v>
          </cell>
          <cell r="D186" t="e">
            <v>#N/A</v>
          </cell>
          <cell r="F186">
            <v>0</v>
          </cell>
          <cell r="G186">
            <v>0.5</v>
          </cell>
          <cell r="H186" t="str">
            <v>KS</v>
          </cell>
          <cell r="I186">
            <v>0</v>
          </cell>
          <cell r="J186">
            <v>3.18</v>
          </cell>
          <cell r="K186" t="str">
            <v>KS</v>
          </cell>
          <cell r="L186">
            <v>0</v>
          </cell>
          <cell r="M186">
            <v>3.41</v>
          </cell>
          <cell r="N186" t="str">
            <v>KS</v>
          </cell>
          <cell r="O186">
            <v>0</v>
          </cell>
          <cell r="P186">
            <v>3.41</v>
          </cell>
          <cell r="Q186" t="str">
            <v>KS</v>
          </cell>
          <cell r="R186">
            <v>0</v>
          </cell>
          <cell r="S186">
            <v>4.1100000000000003</v>
          </cell>
          <cell r="T186" t="str">
            <v>K</v>
          </cell>
          <cell r="U186">
            <v>0</v>
          </cell>
          <cell r="V186">
            <v>3.19</v>
          </cell>
          <cell r="W186" t="str">
            <v>KS</v>
          </cell>
          <cell r="X186">
            <v>0</v>
          </cell>
          <cell r="Y186">
            <v>3.71</v>
          </cell>
          <cell r="Z186" t="str">
            <v>KS</v>
          </cell>
          <cell r="AA186">
            <v>0</v>
          </cell>
          <cell r="AB186" t="str">
            <v>K</v>
          </cell>
          <cell r="AC186">
            <v>0</v>
          </cell>
          <cell r="AD186" t="str">
            <v>K</v>
          </cell>
          <cell r="AE186">
            <v>0</v>
          </cell>
          <cell r="AF186" t="str">
            <v>K</v>
          </cell>
          <cell r="AG186">
            <v>0</v>
          </cell>
          <cell r="AH186" t="str">
            <v>K</v>
          </cell>
          <cell r="AI186">
            <v>0</v>
          </cell>
          <cell r="AJ186" t="str">
            <v>K</v>
          </cell>
          <cell r="AK186">
            <v>0</v>
          </cell>
          <cell r="AL186" t="str">
            <v>K</v>
          </cell>
          <cell r="AM186">
            <v>0</v>
          </cell>
          <cell r="AN186" t="str">
            <v>K</v>
          </cell>
          <cell r="AO186">
            <v>0</v>
          </cell>
          <cell r="AP186" t="str">
            <v>K</v>
          </cell>
          <cell r="AQ186">
            <v>0</v>
          </cell>
          <cell r="AR186" t="str">
            <v>K</v>
          </cell>
          <cell r="AS186">
            <v>0</v>
          </cell>
          <cell r="AT186" t="str">
            <v>K</v>
          </cell>
          <cell r="AU186">
            <v>0</v>
          </cell>
          <cell r="AV186" t="str">
            <v>K</v>
          </cell>
          <cell r="AW186">
            <v>24</v>
          </cell>
          <cell r="AX186" t="str">
            <v>TIDAK MEMENUHI SYARAT</v>
          </cell>
        </row>
        <row r="187">
          <cell r="A187">
            <v>184</v>
          </cell>
          <cell r="B187" t="e">
            <v>#N/A</v>
          </cell>
          <cell r="C187" t="e">
            <v>#N/A</v>
          </cell>
          <cell r="D187" t="e">
            <v>#N/A</v>
          </cell>
          <cell r="F187">
            <v>0</v>
          </cell>
          <cell r="G187">
            <v>0.5</v>
          </cell>
          <cell r="H187" t="str">
            <v>KS</v>
          </cell>
          <cell r="I187">
            <v>0</v>
          </cell>
          <cell r="J187">
            <v>3.18</v>
          </cell>
          <cell r="K187" t="str">
            <v>KS</v>
          </cell>
          <cell r="L187">
            <v>0</v>
          </cell>
          <cell r="M187">
            <v>3.41</v>
          </cell>
          <cell r="N187" t="str">
            <v>KS</v>
          </cell>
          <cell r="O187">
            <v>0</v>
          </cell>
          <cell r="P187">
            <v>3.41</v>
          </cell>
          <cell r="Q187" t="str">
            <v>KS</v>
          </cell>
          <cell r="R187">
            <v>0</v>
          </cell>
          <cell r="S187">
            <v>4.1100000000000003</v>
          </cell>
          <cell r="T187" t="str">
            <v>K</v>
          </cell>
          <cell r="U187">
            <v>0</v>
          </cell>
          <cell r="V187">
            <v>3.19</v>
          </cell>
          <cell r="W187" t="str">
            <v>KS</v>
          </cell>
          <cell r="X187">
            <v>0</v>
          </cell>
          <cell r="Y187">
            <v>3.71</v>
          </cell>
          <cell r="Z187" t="str">
            <v>KS</v>
          </cell>
          <cell r="AA187">
            <v>0</v>
          </cell>
          <cell r="AB187" t="str">
            <v>K</v>
          </cell>
          <cell r="AC187">
            <v>0</v>
          </cell>
          <cell r="AD187" t="str">
            <v>K</v>
          </cell>
          <cell r="AE187">
            <v>0</v>
          </cell>
          <cell r="AF187" t="str">
            <v>K</v>
          </cell>
          <cell r="AG187">
            <v>0</v>
          </cell>
          <cell r="AH187" t="str">
            <v>K</v>
          </cell>
          <cell r="AI187">
            <v>0</v>
          </cell>
          <cell r="AJ187" t="str">
            <v>K</v>
          </cell>
          <cell r="AK187">
            <v>0</v>
          </cell>
          <cell r="AL187" t="str">
            <v>K</v>
          </cell>
          <cell r="AM187">
            <v>0</v>
          </cell>
          <cell r="AN187" t="str">
            <v>K</v>
          </cell>
          <cell r="AO187">
            <v>0</v>
          </cell>
          <cell r="AP187" t="str">
            <v>K</v>
          </cell>
          <cell r="AQ187">
            <v>0</v>
          </cell>
          <cell r="AR187" t="str">
            <v>K</v>
          </cell>
          <cell r="AS187">
            <v>0</v>
          </cell>
          <cell r="AT187" t="str">
            <v>K</v>
          </cell>
          <cell r="AU187">
            <v>0</v>
          </cell>
          <cell r="AV187" t="str">
            <v>K</v>
          </cell>
          <cell r="AW187">
            <v>24</v>
          </cell>
          <cell r="AX187" t="str">
            <v>TIDAK MEMENUHI SYARAT</v>
          </cell>
        </row>
        <row r="188">
          <cell r="A188">
            <v>185</v>
          </cell>
          <cell r="B188" t="e">
            <v>#N/A</v>
          </cell>
          <cell r="C188" t="e">
            <v>#N/A</v>
          </cell>
          <cell r="D188" t="e">
            <v>#N/A</v>
          </cell>
          <cell r="F188">
            <v>0</v>
          </cell>
          <cell r="G188">
            <v>0.5</v>
          </cell>
          <cell r="H188" t="str">
            <v>KS</v>
          </cell>
          <cell r="I188">
            <v>0</v>
          </cell>
          <cell r="J188">
            <v>3.18</v>
          </cell>
          <cell r="K188" t="str">
            <v>KS</v>
          </cell>
          <cell r="L188">
            <v>0</v>
          </cell>
          <cell r="M188">
            <v>3.41</v>
          </cell>
          <cell r="N188" t="str">
            <v>KS</v>
          </cell>
          <cell r="O188">
            <v>0</v>
          </cell>
          <cell r="P188">
            <v>3.41</v>
          </cell>
          <cell r="Q188" t="str">
            <v>KS</v>
          </cell>
          <cell r="R188">
            <v>0</v>
          </cell>
          <cell r="S188">
            <v>4.1100000000000003</v>
          </cell>
          <cell r="T188" t="str">
            <v>K</v>
          </cell>
          <cell r="U188">
            <v>0</v>
          </cell>
          <cell r="V188">
            <v>3.19</v>
          </cell>
          <cell r="W188" t="str">
            <v>KS</v>
          </cell>
          <cell r="X188">
            <v>0</v>
          </cell>
          <cell r="Y188">
            <v>3.71</v>
          </cell>
          <cell r="Z188" t="str">
            <v>KS</v>
          </cell>
          <cell r="AA188">
            <v>0</v>
          </cell>
          <cell r="AB188" t="str">
            <v>K</v>
          </cell>
          <cell r="AC188">
            <v>0</v>
          </cell>
          <cell r="AD188" t="str">
            <v>K</v>
          </cell>
          <cell r="AE188">
            <v>0</v>
          </cell>
          <cell r="AF188" t="str">
            <v>K</v>
          </cell>
          <cell r="AG188">
            <v>0</v>
          </cell>
          <cell r="AH188" t="str">
            <v>K</v>
          </cell>
          <cell r="AI188">
            <v>0</v>
          </cell>
          <cell r="AJ188" t="str">
            <v>K</v>
          </cell>
          <cell r="AK188">
            <v>0</v>
          </cell>
          <cell r="AL188" t="str">
            <v>K</v>
          </cell>
          <cell r="AM188">
            <v>0</v>
          </cell>
          <cell r="AN188" t="str">
            <v>K</v>
          </cell>
          <cell r="AO188">
            <v>0</v>
          </cell>
          <cell r="AP188" t="str">
            <v>K</v>
          </cell>
          <cell r="AQ188">
            <v>0</v>
          </cell>
          <cell r="AR188" t="str">
            <v>K</v>
          </cell>
          <cell r="AS188">
            <v>0</v>
          </cell>
          <cell r="AT188" t="str">
            <v>K</v>
          </cell>
          <cell r="AU188">
            <v>0</v>
          </cell>
          <cell r="AV188" t="str">
            <v>K</v>
          </cell>
          <cell r="AW188">
            <v>24</v>
          </cell>
          <cell r="AX188" t="str">
            <v>TIDAK MEMENUHI SYARAT</v>
          </cell>
        </row>
        <row r="189">
          <cell r="A189">
            <v>186</v>
          </cell>
          <cell r="B189" t="e">
            <v>#N/A</v>
          </cell>
          <cell r="C189" t="e">
            <v>#N/A</v>
          </cell>
          <cell r="D189" t="e">
            <v>#N/A</v>
          </cell>
          <cell r="F189">
            <v>0</v>
          </cell>
          <cell r="G189">
            <v>0.5</v>
          </cell>
          <cell r="H189" t="str">
            <v>KS</v>
          </cell>
          <cell r="I189">
            <v>0</v>
          </cell>
          <cell r="J189">
            <v>3.18</v>
          </cell>
          <cell r="K189" t="str">
            <v>KS</v>
          </cell>
          <cell r="L189">
            <v>0</v>
          </cell>
          <cell r="M189">
            <v>3.41</v>
          </cell>
          <cell r="N189" t="str">
            <v>KS</v>
          </cell>
          <cell r="O189">
            <v>0</v>
          </cell>
          <cell r="P189">
            <v>3.41</v>
          </cell>
          <cell r="Q189" t="str">
            <v>KS</v>
          </cell>
          <cell r="R189">
            <v>0</v>
          </cell>
          <cell r="S189">
            <v>4.1100000000000003</v>
          </cell>
          <cell r="T189" t="str">
            <v>K</v>
          </cell>
          <cell r="U189">
            <v>0</v>
          </cell>
          <cell r="V189">
            <v>3.19</v>
          </cell>
          <cell r="W189" t="str">
            <v>KS</v>
          </cell>
          <cell r="X189">
            <v>0</v>
          </cell>
          <cell r="Y189">
            <v>3.71</v>
          </cell>
          <cell r="Z189" t="str">
            <v>KS</v>
          </cell>
          <cell r="AA189">
            <v>0</v>
          </cell>
          <cell r="AB189" t="str">
            <v>K</v>
          </cell>
          <cell r="AC189">
            <v>0</v>
          </cell>
          <cell r="AD189" t="str">
            <v>K</v>
          </cell>
          <cell r="AE189">
            <v>0</v>
          </cell>
          <cell r="AF189" t="str">
            <v>K</v>
          </cell>
          <cell r="AG189">
            <v>0</v>
          </cell>
          <cell r="AH189" t="str">
            <v>K</v>
          </cell>
          <cell r="AI189">
            <v>0</v>
          </cell>
          <cell r="AJ189" t="str">
            <v>K</v>
          </cell>
          <cell r="AK189">
            <v>0</v>
          </cell>
          <cell r="AL189" t="str">
            <v>K</v>
          </cell>
          <cell r="AM189">
            <v>0</v>
          </cell>
          <cell r="AN189" t="str">
            <v>K</v>
          </cell>
          <cell r="AO189">
            <v>0</v>
          </cell>
          <cell r="AP189" t="str">
            <v>K</v>
          </cell>
          <cell r="AQ189">
            <v>0</v>
          </cell>
          <cell r="AR189" t="str">
            <v>K</v>
          </cell>
          <cell r="AS189">
            <v>0</v>
          </cell>
          <cell r="AT189" t="str">
            <v>K</v>
          </cell>
          <cell r="AU189">
            <v>0</v>
          </cell>
          <cell r="AV189" t="str">
            <v>K</v>
          </cell>
          <cell r="AW189">
            <v>24</v>
          </cell>
          <cell r="AX189" t="str">
            <v>TIDAK MEMENUHI SYARAT</v>
          </cell>
        </row>
        <row r="190">
          <cell r="A190">
            <v>187</v>
          </cell>
          <cell r="B190" t="e">
            <v>#N/A</v>
          </cell>
          <cell r="C190" t="e">
            <v>#N/A</v>
          </cell>
          <cell r="D190" t="e">
            <v>#N/A</v>
          </cell>
          <cell r="F190">
            <v>0</v>
          </cell>
          <cell r="G190">
            <v>0.5</v>
          </cell>
          <cell r="H190" t="str">
            <v>KS</v>
          </cell>
          <cell r="I190">
            <v>0</v>
          </cell>
          <cell r="J190">
            <v>3.18</v>
          </cell>
          <cell r="K190" t="str">
            <v>KS</v>
          </cell>
          <cell r="L190">
            <v>0</v>
          </cell>
          <cell r="M190">
            <v>3.41</v>
          </cell>
          <cell r="N190" t="str">
            <v>KS</v>
          </cell>
          <cell r="O190">
            <v>0</v>
          </cell>
          <cell r="P190">
            <v>3.41</v>
          </cell>
          <cell r="Q190" t="str">
            <v>KS</v>
          </cell>
          <cell r="R190">
            <v>0</v>
          </cell>
          <cell r="S190">
            <v>4.1100000000000003</v>
          </cell>
          <cell r="T190" t="str">
            <v>K</v>
          </cell>
          <cell r="U190">
            <v>0</v>
          </cell>
          <cell r="V190">
            <v>3.19</v>
          </cell>
          <cell r="W190" t="str">
            <v>KS</v>
          </cell>
          <cell r="X190">
            <v>0</v>
          </cell>
          <cell r="Y190">
            <v>3.71</v>
          </cell>
          <cell r="Z190" t="str">
            <v>KS</v>
          </cell>
          <cell r="AA190">
            <v>0</v>
          </cell>
          <cell r="AB190" t="str">
            <v>K</v>
          </cell>
          <cell r="AC190">
            <v>0</v>
          </cell>
          <cell r="AD190" t="str">
            <v>K</v>
          </cell>
          <cell r="AE190">
            <v>0</v>
          </cell>
          <cell r="AF190" t="str">
            <v>K</v>
          </cell>
          <cell r="AG190">
            <v>0</v>
          </cell>
          <cell r="AH190" t="str">
            <v>K</v>
          </cell>
          <cell r="AI190">
            <v>0</v>
          </cell>
          <cell r="AJ190" t="str">
            <v>K</v>
          </cell>
          <cell r="AK190">
            <v>0</v>
          </cell>
          <cell r="AL190" t="str">
            <v>K</v>
          </cell>
          <cell r="AM190">
            <v>0</v>
          </cell>
          <cell r="AN190" t="str">
            <v>K</v>
          </cell>
          <cell r="AO190">
            <v>0</v>
          </cell>
          <cell r="AP190" t="str">
            <v>K</v>
          </cell>
          <cell r="AQ190">
            <v>0</v>
          </cell>
          <cell r="AR190" t="str">
            <v>K</v>
          </cell>
          <cell r="AS190">
            <v>0</v>
          </cell>
          <cell r="AT190" t="str">
            <v>K</v>
          </cell>
          <cell r="AU190">
            <v>0</v>
          </cell>
          <cell r="AV190" t="str">
            <v>K</v>
          </cell>
          <cell r="AW190">
            <v>24</v>
          </cell>
          <cell r="AX190" t="str">
            <v>TIDAK MEMENUHI SYARAT</v>
          </cell>
        </row>
        <row r="191">
          <cell r="A191">
            <v>188</v>
          </cell>
          <cell r="B191" t="e">
            <v>#N/A</v>
          </cell>
          <cell r="C191" t="e">
            <v>#N/A</v>
          </cell>
          <cell r="D191" t="e">
            <v>#N/A</v>
          </cell>
          <cell r="F191">
            <v>0</v>
          </cell>
          <cell r="G191">
            <v>0.5</v>
          </cell>
          <cell r="H191" t="str">
            <v>KS</v>
          </cell>
          <cell r="I191">
            <v>0</v>
          </cell>
          <cell r="J191">
            <v>3.18</v>
          </cell>
          <cell r="K191" t="str">
            <v>KS</v>
          </cell>
          <cell r="L191">
            <v>0</v>
          </cell>
          <cell r="M191">
            <v>3.41</v>
          </cell>
          <cell r="N191" t="str">
            <v>KS</v>
          </cell>
          <cell r="O191">
            <v>0</v>
          </cell>
          <cell r="P191">
            <v>3.41</v>
          </cell>
          <cell r="Q191" t="str">
            <v>KS</v>
          </cell>
          <cell r="R191">
            <v>0</v>
          </cell>
          <cell r="S191">
            <v>4.1100000000000003</v>
          </cell>
          <cell r="T191" t="str">
            <v>K</v>
          </cell>
          <cell r="U191">
            <v>0</v>
          </cell>
          <cell r="V191">
            <v>3.19</v>
          </cell>
          <cell r="W191" t="str">
            <v>KS</v>
          </cell>
          <cell r="X191">
            <v>0</v>
          </cell>
          <cell r="Y191">
            <v>3.71</v>
          </cell>
          <cell r="Z191" t="str">
            <v>KS</v>
          </cell>
          <cell r="AA191">
            <v>0</v>
          </cell>
          <cell r="AB191" t="str">
            <v>K</v>
          </cell>
          <cell r="AC191">
            <v>0</v>
          </cell>
          <cell r="AD191" t="str">
            <v>K</v>
          </cell>
          <cell r="AE191">
            <v>0</v>
          </cell>
          <cell r="AF191" t="str">
            <v>K</v>
          </cell>
          <cell r="AG191">
            <v>0</v>
          </cell>
          <cell r="AH191" t="str">
            <v>K</v>
          </cell>
          <cell r="AI191">
            <v>0</v>
          </cell>
          <cell r="AJ191" t="str">
            <v>K</v>
          </cell>
          <cell r="AK191">
            <v>0</v>
          </cell>
          <cell r="AL191" t="str">
            <v>K</v>
          </cell>
          <cell r="AM191">
            <v>0</v>
          </cell>
          <cell r="AN191" t="str">
            <v>K</v>
          </cell>
          <cell r="AO191">
            <v>0</v>
          </cell>
          <cell r="AP191" t="str">
            <v>K</v>
          </cell>
          <cell r="AQ191">
            <v>0</v>
          </cell>
          <cell r="AR191" t="str">
            <v>K</v>
          </cell>
          <cell r="AS191">
            <v>0</v>
          </cell>
          <cell r="AT191" t="str">
            <v>K</v>
          </cell>
          <cell r="AU191">
            <v>0</v>
          </cell>
          <cell r="AV191" t="str">
            <v>K</v>
          </cell>
          <cell r="AW191">
            <v>24</v>
          </cell>
          <cell r="AX191" t="str">
            <v>TIDAK MEMENUHI SYARAT</v>
          </cell>
        </row>
        <row r="192">
          <cell r="A192">
            <v>189</v>
          </cell>
          <cell r="B192" t="e">
            <v>#N/A</v>
          </cell>
          <cell r="C192" t="e">
            <v>#N/A</v>
          </cell>
          <cell r="D192" t="e">
            <v>#N/A</v>
          </cell>
          <cell r="F192">
            <v>0</v>
          </cell>
          <cell r="G192">
            <v>0.5</v>
          </cell>
          <cell r="H192" t="str">
            <v>KS</v>
          </cell>
          <cell r="I192">
            <v>0</v>
          </cell>
          <cell r="J192">
            <v>3.18</v>
          </cell>
          <cell r="K192" t="str">
            <v>KS</v>
          </cell>
          <cell r="L192">
            <v>0</v>
          </cell>
          <cell r="M192">
            <v>3.41</v>
          </cell>
          <cell r="N192" t="str">
            <v>KS</v>
          </cell>
          <cell r="O192">
            <v>0</v>
          </cell>
          <cell r="P192">
            <v>3.41</v>
          </cell>
          <cell r="Q192" t="str">
            <v>KS</v>
          </cell>
          <cell r="R192">
            <v>0</v>
          </cell>
          <cell r="S192">
            <v>4.1100000000000003</v>
          </cell>
          <cell r="T192" t="str">
            <v>K</v>
          </cell>
          <cell r="U192">
            <v>0</v>
          </cell>
          <cell r="V192">
            <v>3.19</v>
          </cell>
          <cell r="W192" t="str">
            <v>KS</v>
          </cell>
          <cell r="X192">
            <v>0</v>
          </cell>
          <cell r="Y192">
            <v>3.71</v>
          </cell>
          <cell r="Z192" t="str">
            <v>KS</v>
          </cell>
          <cell r="AA192">
            <v>0</v>
          </cell>
          <cell r="AB192" t="str">
            <v>K</v>
          </cell>
          <cell r="AC192">
            <v>0</v>
          </cell>
          <cell r="AD192" t="str">
            <v>K</v>
          </cell>
          <cell r="AE192">
            <v>0</v>
          </cell>
          <cell r="AF192" t="str">
            <v>K</v>
          </cell>
          <cell r="AG192">
            <v>0</v>
          </cell>
          <cell r="AH192" t="str">
            <v>K</v>
          </cell>
          <cell r="AI192">
            <v>0</v>
          </cell>
          <cell r="AJ192" t="str">
            <v>K</v>
          </cell>
          <cell r="AK192">
            <v>0</v>
          </cell>
          <cell r="AL192" t="str">
            <v>K</v>
          </cell>
          <cell r="AM192">
            <v>0</v>
          </cell>
          <cell r="AN192" t="str">
            <v>K</v>
          </cell>
          <cell r="AO192">
            <v>0</v>
          </cell>
          <cell r="AP192" t="str">
            <v>K</v>
          </cell>
          <cell r="AQ192">
            <v>0</v>
          </cell>
          <cell r="AR192" t="str">
            <v>K</v>
          </cell>
          <cell r="AS192">
            <v>0</v>
          </cell>
          <cell r="AT192" t="str">
            <v>K</v>
          </cell>
          <cell r="AU192">
            <v>0</v>
          </cell>
          <cell r="AV192" t="str">
            <v>K</v>
          </cell>
          <cell r="AW192">
            <v>24</v>
          </cell>
          <cell r="AX192" t="str">
            <v>TIDAK MEMENUHI SYARAT</v>
          </cell>
        </row>
        <row r="193">
          <cell r="A193">
            <v>190</v>
          </cell>
          <cell r="B193" t="e">
            <v>#N/A</v>
          </cell>
          <cell r="C193" t="e">
            <v>#N/A</v>
          </cell>
          <cell r="D193" t="e">
            <v>#N/A</v>
          </cell>
          <cell r="F193">
            <v>0</v>
          </cell>
          <cell r="G193">
            <v>0.5</v>
          </cell>
          <cell r="H193" t="str">
            <v>KS</v>
          </cell>
          <cell r="I193">
            <v>0</v>
          </cell>
          <cell r="J193">
            <v>3.18</v>
          </cell>
          <cell r="K193" t="str">
            <v>KS</v>
          </cell>
          <cell r="L193">
            <v>0</v>
          </cell>
          <cell r="M193">
            <v>3.41</v>
          </cell>
          <cell r="N193" t="str">
            <v>KS</v>
          </cell>
          <cell r="O193">
            <v>0</v>
          </cell>
          <cell r="P193">
            <v>3.41</v>
          </cell>
          <cell r="Q193" t="str">
            <v>KS</v>
          </cell>
          <cell r="R193">
            <v>0</v>
          </cell>
          <cell r="S193">
            <v>4.1100000000000003</v>
          </cell>
          <cell r="T193" t="str">
            <v>K</v>
          </cell>
          <cell r="U193">
            <v>0</v>
          </cell>
          <cell r="V193">
            <v>3.19</v>
          </cell>
          <cell r="W193" t="str">
            <v>KS</v>
          </cell>
          <cell r="X193">
            <v>0</v>
          </cell>
          <cell r="Y193">
            <v>3.71</v>
          </cell>
          <cell r="Z193" t="str">
            <v>KS</v>
          </cell>
          <cell r="AA193">
            <v>0</v>
          </cell>
          <cell r="AB193" t="str">
            <v>K</v>
          </cell>
          <cell r="AC193">
            <v>0</v>
          </cell>
          <cell r="AD193" t="str">
            <v>K</v>
          </cell>
          <cell r="AE193">
            <v>0</v>
          </cell>
          <cell r="AF193" t="str">
            <v>K</v>
          </cell>
          <cell r="AG193">
            <v>0</v>
          </cell>
          <cell r="AH193" t="str">
            <v>K</v>
          </cell>
          <cell r="AI193">
            <v>0</v>
          </cell>
          <cell r="AJ193" t="str">
            <v>K</v>
          </cell>
          <cell r="AK193">
            <v>0</v>
          </cell>
          <cell r="AL193" t="str">
            <v>K</v>
          </cell>
          <cell r="AM193">
            <v>0</v>
          </cell>
          <cell r="AN193" t="str">
            <v>K</v>
          </cell>
          <cell r="AO193">
            <v>0</v>
          </cell>
          <cell r="AP193" t="str">
            <v>K</v>
          </cell>
          <cell r="AQ193">
            <v>0</v>
          </cell>
          <cell r="AR193" t="str">
            <v>K</v>
          </cell>
          <cell r="AS193">
            <v>0</v>
          </cell>
          <cell r="AT193" t="str">
            <v>K</v>
          </cell>
          <cell r="AU193">
            <v>0</v>
          </cell>
          <cell r="AV193" t="str">
            <v>K</v>
          </cell>
          <cell r="AW193">
            <v>24</v>
          </cell>
          <cell r="AX193" t="str">
            <v>TIDAK MEMENUHI SYARAT</v>
          </cell>
        </row>
        <row r="194">
          <cell r="A194">
            <v>191</v>
          </cell>
          <cell r="B194" t="e">
            <v>#N/A</v>
          </cell>
          <cell r="C194" t="e">
            <v>#N/A</v>
          </cell>
          <cell r="D194" t="e">
            <v>#N/A</v>
          </cell>
          <cell r="F194">
            <v>0</v>
          </cell>
          <cell r="G194">
            <v>0.5</v>
          </cell>
          <cell r="H194" t="str">
            <v>KS</v>
          </cell>
          <cell r="I194">
            <v>0</v>
          </cell>
          <cell r="J194">
            <v>3.18</v>
          </cell>
          <cell r="K194" t="str">
            <v>KS</v>
          </cell>
          <cell r="L194">
            <v>0</v>
          </cell>
          <cell r="M194">
            <v>3.41</v>
          </cell>
          <cell r="N194" t="str">
            <v>KS</v>
          </cell>
          <cell r="O194">
            <v>0</v>
          </cell>
          <cell r="P194">
            <v>3.41</v>
          </cell>
          <cell r="Q194" t="str">
            <v>KS</v>
          </cell>
          <cell r="R194">
            <v>0</v>
          </cell>
          <cell r="S194">
            <v>4.1100000000000003</v>
          </cell>
          <cell r="T194" t="str">
            <v>K</v>
          </cell>
          <cell r="U194">
            <v>0</v>
          </cell>
          <cell r="V194">
            <v>3.19</v>
          </cell>
          <cell r="W194" t="str">
            <v>KS</v>
          </cell>
          <cell r="X194">
            <v>0</v>
          </cell>
          <cell r="Y194">
            <v>3.71</v>
          </cell>
          <cell r="Z194" t="str">
            <v>KS</v>
          </cell>
          <cell r="AA194">
            <v>0</v>
          </cell>
          <cell r="AB194" t="str">
            <v>K</v>
          </cell>
          <cell r="AC194">
            <v>0</v>
          </cell>
          <cell r="AD194" t="str">
            <v>K</v>
          </cell>
          <cell r="AE194">
            <v>0</v>
          </cell>
          <cell r="AF194" t="str">
            <v>K</v>
          </cell>
          <cell r="AG194">
            <v>0</v>
          </cell>
          <cell r="AH194" t="str">
            <v>K</v>
          </cell>
          <cell r="AI194">
            <v>0</v>
          </cell>
          <cell r="AJ194" t="str">
            <v>K</v>
          </cell>
          <cell r="AK194">
            <v>0</v>
          </cell>
          <cell r="AL194" t="str">
            <v>K</v>
          </cell>
          <cell r="AM194">
            <v>0</v>
          </cell>
          <cell r="AN194" t="str">
            <v>K</v>
          </cell>
          <cell r="AO194">
            <v>0</v>
          </cell>
          <cell r="AP194" t="str">
            <v>K</v>
          </cell>
          <cell r="AQ194">
            <v>0</v>
          </cell>
          <cell r="AR194" t="str">
            <v>K</v>
          </cell>
          <cell r="AS194">
            <v>0</v>
          </cell>
          <cell r="AT194" t="str">
            <v>K</v>
          </cell>
          <cell r="AU194">
            <v>0</v>
          </cell>
          <cell r="AV194" t="str">
            <v>K</v>
          </cell>
          <cell r="AW194">
            <v>24</v>
          </cell>
          <cell r="AX194" t="str">
            <v>TIDAK MEMENUHI SYARAT</v>
          </cell>
        </row>
        <row r="195">
          <cell r="A195">
            <v>192</v>
          </cell>
          <cell r="B195" t="e">
            <v>#N/A</v>
          </cell>
          <cell r="C195" t="e">
            <v>#N/A</v>
          </cell>
          <cell r="D195" t="e">
            <v>#N/A</v>
          </cell>
          <cell r="F195">
            <v>0</v>
          </cell>
          <cell r="G195">
            <v>0.5</v>
          </cell>
          <cell r="H195" t="str">
            <v>KS</v>
          </cell>
          <cell r="I195">
            <v>0</v>
          </cell>
          <cell r="J195">
            <v>3.18</v>
          </cell>
          <cell r="K195" t="str">
            <v>KS</v>
          </cell>
          <cell r="L195">
            <v>0</v>
          </cell>
          <cell r="M195">
            <v>3.41</v>
          </cell>
          <cell r="N195" t="str">
            <v>KS</v>
          </cell>
          <cell r="O195">
            <v>0</v>
          </cell>
          <cell r="P195">
            <v>3.41</v>
          </cell>
          <cell r="Q195" t="str">
            <v>KS</v>
          </cell>
          <cell r="R195">
            <v>0</v>
          </cell>
          <cell r="S195">
            <v>4.1100000000000003</v>
          </cell>
          <cell r="T195" t="str">
            <v>K</v>
          </cell>
          <cell r="U195">
            <v>0</v>
          </cell>
          <cell r="V195">
            <v>3.19</v>
          </cell>
          <cell r="W195" t="str">
            <v>KS</v>
          </cell>
          <cell r="X195">
            <v>0</v>
          </cell>
          <cell r="Y195">
            <v>3.71</v>
          </cell>
          <cell r="Z195" t="str">
            <v>KS</v>
          </cell>
          <cell r="AA195">
            <v>0</v>
          </cell>
          <cell r="AB195" t="str">
            <v>K</v>
          </cell>
          <cell r="AC195">
            <v>0</v>
          </cell>
          <cell r="AD195" t="str">
            <v>K</v>
          </cell>
          <cell r="AE195">
            <v>0</v>
          </cell>
          <cell r="AF195" t="str">
            <v>K</v>
          </cell>
          <cell r="AG195">
            <v>0</v>
          </cell>
          <cell r="AH195" t="str">
            <v>K</v>
          </cell>
          <cell r="AI195">
            <v>0</v>
          </cell>
          <cell r="AJ195" t="str">
            <v>K</v>
          </cell>
          <cell r="AK195">
            <v>0</v>
          </cell>
          <cell r="AL195" t="str">
            <v>K</v>
          </cell>
          <cell r="AM195">
            <v>0</v>
          </cell>
          <cell r="AN195" t="str">
            <v>K</v>
          </cell>
          <cell r="AO195">
            <v>0</v>
          </cell>
          <cell r="AP195" t="str">
            <v>K</v>
          </cell>
          <cell r="AQ195">
            <v>0</v>
          </cell>
          <cell r="AR195" t="str">
            <v>K</v>
          </cell>
          <cell r="AS195">
            <v>0</v>
          </cell>
          <cell r="AT195" t="str">
            <v>K</v>
          </cell>
          <cell r="AU195">
            <v>0</v>
          </cell>
          <cell r="AV195" t="str">
            <v>K</v>
          </cell>
          <cell r="AW195">
            <v>24</v>
          </cell>
          <cell r="AX195" t="str">
            <v>TIDAK MEMENUHI SYARAT</v>
          </cell>
        </row>
        <row r="196">
          <cell r="A196">
            <v>193</v>
          </cell>
          <cell r="B196" t="e">
            <v>#N/A</v>
          </cell>
          <cell r="C196" t="e">
            <v>#N/A</v>
          </cell>
          <cell r="D196" t="e">
            <v>#N/A</v>
          </cell>
          <cell r="F196">
            <v>0</v>
          </cell>
          <cell r="G196">
            <v>0.5</v>
          </cell>
          <cell r="H196" t="str">
            <v>KS</v>
          </cell>
          <cell r="I196">
            <v>0</v>
          </cell>
          <cell r="J196">
            <v>3.18</v>
          </cell>
          <cell r="K196" t="str">
            <v>KS</v>
          </cell>
          <cell r="L196">
            <v>0</v>
          </cell>
          <cell r="M196">
            <v>3.41</v>
          </cell>
          <cell r="N196" t="str">
            <v>KS</v>
          </cell>
          <cell r="O196">
            <v>0</v>
          </cell>
          <cell r="P196">
            <v>3.41</v>
          </cell>
          <cell r="Q196" t="str">
            <v>KS</v>
          </cell>
          <cell r="R196">
            <v>0</v>
          </cell>
          <cell r="S196">
            <v>4.1100000000000003</v>
          </cell>
          <cell r="T196" t="str">
            <v>K</v>
          </cell>
          <cell r="U196">
            <v>0</v>
          </cell>
          <cell r="V196">
            <v>3.19</v>
          </cell>
          <cell r="W196" t="str">
            <v>KS</v>
          </cell>
          <cell r="X196">
            <v>0</v>
          </cell>
          <cell r="Y196">
            <v>3.71</v>
          </cell>
          <cell r="Z196" t="str">
            <v>KS</v>
          </cell>
          <cell r="AA196">
            <v>0</v>
          </cell>
          <cell r="AB196" t="str">
            <v>K</v>
          </cell>
          <cell r="AC196">
            <v>0</v>
          </cell>
          <cell r="AD196" t="str">
            <v>K</v>
          </cell>
          <cell r="AE196">
            <v>0</v>
          </cell>
          <cell r="AF196" t="str">
            <v>K</v>
          </cell>
          <cell r="AG196">
            <v>0</v>
          </cell>
          <cell r="AH196" t="str">
            <v>K</v>
          </cell>
          <cell r="AI196">
            <v>0</v>
          </cell>
          <cell r="AJ196" t="str">
            <v>K</v>
          </cell>
          <cell r="AK196">
            <v>0</v>
          </cell>
          <cell r="AL196" t="str">
            <v>K</v>
          </cell>
          <cell r="AM196">
            <v>0</v>
          </cell>
          <cell r="AN196" t="str">
            <v>K</v>
          </cell>
          <cell r="AO196">
            <v>0</v>
          </cell>
          <cell r="AP196" t="str">
            <v>K</v>
          </cell>
          <cell r="AQ196">
            <v>0</v>
          </cell>
          <cell r="AR196" t="str">
            <v>K</v>
          </cell>
          <cell r="AS196">
            <v>0</v>
          </cell>
          <cell r="AT196" t="str">
            <v>K</v>
          </cell>
          <cell r="AU196">
            <v>0</v>
          </cell>
          <cell r="AV196" t="str">
            <v>K</v>
          </cell>
          <cell r="AW196">
            <v>24</v>
          </cell>
          <cell r="AX196" t="str">
            <v>TIDAK MEMENUHI SYARAT</v>
          </cell>
        </row>
        <row r="197">
          <cell r="A197">
            <v>194</v>
          </cell>
          <cell r="B197" t="e">
            <v>#N/A</v>
          </cell>
          <cell r="C197" t="e">
            <v>#N/A</v>
          </cell>
          <cell r="D197" t="e">
            <v>#N/A</v>
          </cell>
          <cell r="F197">
            <v>0</v>
          </cell>
          <cell r="G197">
            <v>0.5</v>
          </cell>
          <cell r="H197" t="str">
            <v>KS</v>
          </cell>
          <cell r="I197">
            <v>0</v>
          </cell>
          <cell r="J197">
            <v>3.18</v>
          </cell>
          <cell r="K197" t="str">
            <v>KS</v>
          </cell>
          <cell r="L197">
            <v>0</v>
          </cell>
          <cell r="M197">
            <v>3.41</v>
          </cell>
          <cell r="N197" t="str">
            <v>KS</v>
          </cell>
          <cell r="O197">
            <v>0</v>
          </cell>
          <cell r="P197">
            <v>3.41</v>
          </cell>
          <cell r="Q197" t="str">
            <v>KS</v>
          </cell>
          <cell r="R197">
            <v>0</v>
          </cell>
          <cell r="S197">
            <v>4.1100000000000003</v>
          </cell>
          <cell r="T197" t="str">
            <v>K</v>
          </cell>
          <cell r="U197">
            <v>0</v>
          </cell>
          <cell r="V197">
            <v>3.19</v>
          </cell>
          <cell r="W197" t="str">
            <v>KS</v>
          </cell>
          <cell r="X197">
            <v>0</v>
          </cell>
          <cell r="Y197">
            <v>3.71</v>
          </cell>
          <cell r="Z197" t="str">
            <v>KS</v>
          </cell>
          <cell r="AA197">
            <v>0</v>
          </cell>
          <cell r="AB197" t="str">
            <v>K</v>
          </cell>
          <cell r="AC197">
            <v>0</v>
          </cell>
          <cell r="AD197" t="str">
            <v>K</v>
          </cell>
          <cell r="AE197">
            <v>0</v>
          </cell>
          <cell r="AF197" t="str">
            <v>K</v>
          </cell>
          <cell r="AG197">
            <v>0</v>
          </cell>
          <cell r="AH197" t="str">
            <v>K</v>
          </cell>
          <cell r="AI197">
            <v>0</v>
          </cell>
          <cell r="AJ197" t="str">
            <v>K</v>
          </cell>
          <cell r="AK197">
            <v>0</v>
          </cell>
          <cell r="AL197" t="str">
            <v>K</v>
          </cell>
          <cell r="AM197">
            <v>0</v>
          </cell>
          <cell r="AN197" t="str">
            <v>K</v>
          </cell>
          <cell r="AO197">
            <v>0</v>
          </cell>
          <cell r="AP197" t="str">
            <v>K</v>
          </cell>
          <cell r="AQ197">
            <v>0</v>
          </cell>
          <cell r="AR197" t="str">
            <v>K</v>
          </cell>
          <cell r="AS197">
            <v>0</v>
          </cell>
          <cell r="AT197" t="str">
            <v>K</v>
          </cell>
          <cell r="AU197">
            <v>0</v>
          </cell>
          <cell r="AV197" t="str">
            <v>K</v>
          </cell>
          <cell r="AW197">
            <v>24</v>
          </cell>
          <cell r="AX197" t="str">
            <v>TIDAK MEMENUHI SYARAT</v>
          </cell>
        </row>
        <row r="198">
          <cell r="A198">
            <v>195</v>
          </cell>
          <cell r="B198" t="e">
            <v>#N/A</v>
          </cell>
          <cell r="C198" t="e">
            <v>#N/A</v>
          </cell>
          <cell r="D198" t="e">
            <v>#N/A</v>
          </cell>
          <cell r="F198">
            <v>0</v>
          </cell>
          <cell r="G198">
            <v>0.5</v>
          </cell>
          <cell r="H198" t="str">
            <v>KS</v>
          </cell>
          <cell r="I198">
            <v>0</v>
          </cell>
          <cell r="J198">
            <v>3.18</v>
          </cell>
          <cell r="K198" t="str">
            <v>KS</v>
          </cell>
          <cell r="L198">
            <v>0</v>
          </cell>
          <cell r="M198">
            <v>3.41</v>
          </cell>
          <cell r="N198" t="str">
            <v>KS</v>
          </cell>
          <cell r="O198">
            <v>0</v>
          </cell>
          <cell r="P198">
            <v>3.41</v>
          </cell>
          <cell r="Q198" t="str">
            <v>KS</v>
          </cell>
          <cell r="R198">
            <v>0</v>
          </cell>
          <cell r="S198">
            <v>4.1100000000000003</v>
          </cell>
          <cell r="T198" t="str">
            <v>K</v>
          </cell>
          <cell r="U198">
            <v>0</v>
          </cell>
          <cell r="V198">
            <v>3.19</v>
          </cell>
          <cell r="W198" t="str">
            <v>KS</v>
          </cell>
          <cell r="X198">
            <v>0</v>
          </cell>
          <cell r="Y198">
            <v>3.71</v>
          </cell>
          <cell r="Z198" t="str">
            <v>KS</v>
          </cell>
          <cell r="AA198">
            <v>0</v>
          </cell>
          <cell r="AB198" t="str">
            <v>K</v>
          </cell>
          <cell r="AC198">
            <v>0</v>
          </cell>
          <cell r="AD198" t="str">
            <v>K</v>
          </cell>
          <cell r="AE198">
            <v>0</v>
          </cell>
          <cell r="AF198" t="str">
            <v>K</v>
          </cell>
          <cell r="AG198">
            <v>0</v>
          </cell>
          <cell r="AH198" t="str">
            <v>K</v>
          </cell>
          <cell r="AI198">
            <v>0</v>
          </cell>
          <cell r="AJ198" t="str">
            <v>K</v>
          </cell>
          <cell r="AK198">
            <v>0</v>
          </cell>
          <cell r="AL198" t="str">
            <v>K</v>
          </cell>
          <cell r="AM198">
            <v>0</v>
          </cell>
          <cell r="AN198" t="str">
            <v>K</v>
          </cell>
          <cell r="AO198">
            <v>0</v>
          </cell>
          <cell r="AP198" t="str">
            <v>K</v>
          </cell>
          <cell r="AQ198">
            <v>0</v>
          </cell>
          <cell r="AR198" t="str">
            <v>K</v>
          </cell>
          <cell r="AS198">
            <v>0</v>
          </cell>
          <cell r="AT198" t="str">
            <v>K</v>
          </cell>
          <cell r="AU198">
            <v>0</v>
          </cell>
          <cell r="AV198" t="str">
            <v>K</v>
          </cell>
          <cell r="AW198">
            <v>24</v>
          </cell>
          <cell r="AX198" t="str">
            <v>TIDAK MEMENUHI SYARAT</v>
          </cell>
        </row>
        <row r="199">
          <cell r="A199">
            <v>196</v>
          </cell>
          <cell r="B199" t="e">
            <v>#N/A</v>
          </cell>
          <cell r="C199" t="e">
            <v>#N/A</v>
          </cell>
          <cell r="D199" t="e">
            <v>#N/A</v>
          </cell>
          <cell r="F199">
            <v>0</v>
          </cell>
          <cell r="G199">
            <v>0.5</v>
          </cell>
          <cell r="H199" t="str">
            <v>KS</v>
          </cell>
          <cell r="I199">
            <v>0</v>
          </cell>
          <cell r="J199">
            <v>3.18</v>
          </cell>
          <cell r="K199" t="str">
            <v>KS</v>
          </cell>
          <cell r="L199">
            <v>0</v>
          </cell>
          <cell r="M199">
            <v>3.41</v>
          </cell>
          <cell r="N199" t="str">
            <v>KS</v>
          </cell>
          <cell r="O199">
            <v>0</v>
          </cell>
          <cell r="P199">
            <v>3.41</v>
          </cell>
          <cell r="Q199" t="str">
            <v>KS</v>
          </cell>
          <cell r="R199">
            <v>0</v>
          </cell>
          <cell r="S199">
            <v>4.1100000000000003</v>
          </cell>
          <cell r="T199" t="str">
            <v>K</v>
          </cell>
          <cell r="U199">
            <v>0</v>
          </cell>
          <cell r="V199">
            <v>3.19</v>
          </cell>
          <cell r="W199" t="str">
            <v>KS</v>
          </cell>
          <cell r="X199">
            <v>0</v>
          </cell>
          <cell r="Y199">
            <v>3.71</v>
          </cell>
          <cell r="Z199" t="str">
            <v>KS</v>
          </cell>
          <cell r="AA199">
            <v>0</v>
          </cell>
          <cell r="AB199" t="str">
            <v>K</v>
          </cell>
          <cell r="AC199">
            <v>0</v>
          </cell>
          <cell r="AD199" t="str">
            <v>K</v>
          </cell>
          <cell r="AE199">
            <v>0</v>
          </cell>
          <cell r="AF199" t="str">
            <v>K</v>
          </cell>
          <cell r="AG199">
            <v>0</v>
          </cell>
          <cell r="AH199" t="str">
            <v>K</v>
          </cell>
          <cell r="AI199">
            <v>0</v>
          </cell>
          <cell r="AJ199" t="str">
            <v>K</v>
          </cell>
          <cell r="AK199">
            <v>0</v>
          </cell>
          <cell r="AL199" t="str">
            <v>K</v>
          </cell>
          <cell r="AM199">
            <v>0</v>
          </cell>
          <cell r="AN199" t="str">
            <v>K</v>
          </cell>
          <cell r="AO199">
            <v>0</v>
          </cell>
          <cell r="AP199" t="str">
            <v>K</v>
          </cell>
          <cell r="AQ199">
            <v>0</v>
          </cell>
          <cell r="AR199" t="str">
            <v>K</v>
          </cell>
          <cell r="AS199">
            <v>0</v>
          </cell>
          <cell r="AT199" t="str">
            <v>K</v>
          </cell>
          <cell r="AU199">
            <v>0</v>
          </cell>
          <cell r="AV199" t="str">
            <v>K</v>
          </cell>
          <cell r="AW199">
            <v>24</v>
          </cell>
          <cell r="AX199" t="str">
            <v>TIDAK MEMENUHI SYARAT</v>
          </cell>
        </row>
        <row r="200">
          <cell r="A200">
            <v>197</v>
          </cell>
          <cell r="B200" t="e">
            <v>#N/A</v>
          </cell>
          <cell r="C200" t="e">
            <v>#N/A</v>
          </cell>
          <cell r="D200" t="e">
            <v>#N/A</v>
          </cell>
          <cell r="F200">
            <v>0</v>
          </cell>
          <cell r="G200">
            <v>0.5</v>
          </cell>
          <cell r="H200" t="str">
            <v>KS</v>
          </cell>
          <cell r="I200">
            <v>0</v>
          </cell>
          <cell r="J200">
            <v>3.18</v>
          </cell>
          <cell r="K200" t="str">
            <v>KS</v>
          </cell>
          <cell r="L200">
            <v>0</v>
          </cell>
          <cell r="M200">
            <v>3.41</v>
          </cell>
          <cell r="N200" t="str">
            <v>KS</v>
          </cell>
          <cell r="O200">
            <v>0</v>
          </cell>
          <cell r="P200">
            <v>3.41</v>
          </cell>
          <cell r="Q200" t="str">
            <v>KS</v>
          </cell>
          <cell r="R200">
            <v>0</v>
          </cell>
          <cell r="S200">
            <v>4.1100000000000003</v>
          </cell>
          <cell r="T200" t="str">
            <v>K</v>
          </cell>
          <cell r="U200">
            <v>0</v>
          </cell>
          <cell r="V200">
            <v>3.19</v>
          </cell>
          <cell r="W200" t="str">
            <v>KS</v>
          </cell>
          <cell r="X200">
            <v>0</v>
          </cell>
          <cell r="Y200">
            <v>3.71</v>
          </cell>
          <cell r="Z200" t="str">
            <v>KS</v>
          </cell>
          <cell r="AA200">
            <v>0</v>
          </cell>
          <cell r="AB200" t="str">
            <v>K</v>
          </cell>
          <cell r="AC200">
            <v>0</v>
          </cell>
          <cell r="AD200" t="str">
            <v>K</v>
          </cell>
          <cell r="AE200">
            <v>0</v>
          </cell>
          <cell r="AF200" t="str">
            <v>K</v>
          </cell>
          <cell r="AG200">
            <v>0</v>
          </cell>
          <cell r="AH200" t="str">
            <v>K</v>
          </cell>
          <cell r="AI200">
            <v>0</v>
          </cell>
          <cell r="AJ200" t="str">
            <v>K</v>
          </cell>
          <cell r="AK200">
            <v>0</v>
          </cell>
          <cell r="AL200" t="str">
            <v>K</v>
          </cell>
          <cell r="AM200">
            <v>0</v>
          </cell>
          <cell r="AN200" t="str">
            <v>K</v>
          </cell>
          <cell r="AO200">
            <v>0</v>
          </cell>
          <cell r="AP200" t="str">
            <v>K</v>
          </cell>
          <cell r="AQ200">
            <v>0</v>
          </cell>
          <cell r="AR200" t="str">
            <v>K</v>
          </cell>
          <cell r="AS200">
            <v>0</v>
          </cell>
          <cell r="AT200" t="str">
            <v>K</v>
          </cell>
          <cell r="AU200">
            <v>0</v>
          </cell>
          <cell r="AV200" t="str">
            <v>K</v>
          </cell>
          <cell r="AW200">
            <v>24</v>
          </cell>
          <cell r="AX200" t="str">
            <v>TIDAK MEMENUHI SYARAT</v>
          </cell>
        </row>
        <row r="201">
          <cell r="A201">
            <v>198</v>
          </cell>
          <cell r="B201" t="e">
            <v>#N/A</v>
          </cell>
          <cell r="C201" t="e">
            <v>#N/A</v>
          </cell>
          <cell r="D201" t="e">
            <v>#N/A</v>
          </cell>
          <cell r="F201">
            <v>0</v>
          </cell>
          <cell r="G201">
            <v>0.5</v>
          </cell>
          <cell r="H201" t="str">
            <v>KS</v>
          </cell>
          <cell r="I201">
            <v>0</v>
          </cell>
          <cell r="J201">
            <v>3.18</v>
          </cell>
          <cell r="K201" t="str">
            <v>KS</v>
          </cell>
          <cell r="L201">
            <v>0</v>
          </cell>
          <cell r="M201">
            <v>3.41</v>
          </cell>
          <cell r="N201" t="str">
            <v>KS</v>
          </cell>
          <cell r="O201">
            <v>0</v>
          </cell>
          <cell r="P201">
            <v>3.41</v>
          </cell>
          <cell r="Q201" t="str">
            <v>KS</v>
          </cell>
          <cell r="R201">
            <v>0</v>
          </cell>
          <cell r="S201">
            <v>4.1100000000000003</v>
          </cell>
          <cell r="T201" t="str">
            <v>K</v>
          </cell>
          <cell r="U201">
            <v>0</v>
          </cell>
          <cell r="V201">
            <v>3.19</v>
          </cell>
          <cell r="W201" t="str">
            <v>KS</v>
          </cell>
          <cell r="X201">
            <v>0</v>
          </cell>
          <cell r="Y201">
            <v>3.71</v>
          </cell>
          <cell r="Z201" t="str">
            <v>KS</v>
          </cell>
          <cell r="AA201">
            <v>0</v>
          </cell>
          <cell r="AB201" t="str">
            <v>K</v>
          </cell>
          <cell r="AC201">
            <v>0</v>
          </cell>
          <cell r="AD201" t="str">
            <v>K</v>
          </cell>
          <cell r="AE201">
            <v>0</v>
          </cell>
          <cell r="AF201" t="str">
            <v>K</v>
          </cell>
          <cell r="AG201">
            <v>0</v>
          </cell>
          <cell r="AH201" t="str">
            <v>K</v>
          </cell>
          <cell r="AI201">
            <v>0</v>
          </cell>
          <cell r="AJ201" t="str">
            <v>K</v>
          </cell>
          <cell r="AK201">
            <v>0</v>
          </cell>
          <cell r="AL201" t="str">
            <v>K</v>
          </cell>
          <cell r="AM201">
            <v>0</v>
          </cell>
          <cell r="AN201" t="str">
            <v>K</v>
          </cell>
          <cell r="AO201">
            <v>0</v>
          </cell>
          <cell r="AP201" t="str">
            <v>K</v>
          </cell>
          <cell r="AQ201">
            <v>0</v>
          </cell>
          <cell r="AR201" t="str">
            <v>K</v>
          </cell>
          <cell r="AS201">
            <v>0</v>
          </cell>
          <cell r="AT201" t="str">
            <v>K</v>
          </cell>
          <cell r="AU201">
            <v>0</v>
          </cell>
          <cell r="AV201" t="str">
            <v>K</v>
          </cell>
          <cell r="AW201">
            <v>24</v>
          </cell>
          <cell r="AX201" t="str">
            <v>TIDAK MEMENUHI SYARAT</v>
          </cell>
        </row>
        <row r="202">
          <cell r="A202">
            <v>199</v>
          </cell>
          <cell r="B202" t="e">
            <v>#N/A</v>
          </cell>
          <cell r="C202" t="e">
            <v>#N/A</v>
          </cell>
          <cell r="D202" t="e">
            <v>#N/A</v>
          </cell>
          <cell r="F202">
            <v>0</v>
          </cell>
          <cell r="G202">
            <v>0.5</v>
          </cell>
          <cell r="H202" t="str">
            <v>KS</v>
          </cell>
          <cell r="I202">
            <v>0</v>
          </cell>
          <cell r="J202">
            <v>3.18</v>
          </cell>
          <cell r="K202" t="str">
            <v>KS</v>
          </cell>
          <cell r="L202">
            <v>0</v>
          </cell>
          <cell r="M202">
            <v>3.41</v>
          </cell>
          <cell r="N202" t="str">
            <v>KS</v>
          </cell>
          <cell r="O202">
            <v>0</v>
          </cell>
          <cell r="P202">
            <v>3.41</v>
          </cell>
          <cell r="Q202" t="str">
            <v>KS</v>
          </cell>
          <cell r="R202">
            <v>0</v>
          </cell>
          <cell r="S202">
            <v>4.1100000000000003</v>
          </cell>
          <cell r="T202" t="str">
            <v>K</v>
          </cell>
          <cell r="U202">
            <v>0</v>
          </cell>
          <cell r="V202">
            <v>3.19</v>
          </cell>
          <cell r="W202" t="str">
            <v>KS</v>
          </cell>
          <cell r="X202">
            <v>0</v>
          </cell>
          <cell r="Y202">
            <v>3.71</v>
          </cell>
          <cell r="Z202" t="str">
            <v>KS</v>
          </cell>
          <cell r="AA202">
            <v>0</v>
          </cell>
          <cell r="AB202" t="str">
            <v>K</v>
          </cell>
          <cell r="AC202">
            <v>0</v>
          </cell>
          <cell r="AD202" t="str">
            <v>K</v>
          </cell>
          <cell r="AE202">
            <v>0</v>
          </cell>
          <cell r="AF202" t="str">
            <v>K</v>
          </cell>
          <cell r="AG202">
            <v>0</v>
          </cell>
          <cell r="AH202" t="str">
            <v>K</v>
          </cell>
          <cell r="AI202">
            <v>0</v>
          </cell>
          <cell r="AJ202" t="str">
            <v>K</v>
          </cell>
          <cell r="AK202">
            <v>0</v>
          </cell>
          <cell r="AL202" t="str">
            <v>K</v>
          </cell>
          <cell r="AM202">
            <v>0</v>
          </cell>
          <cell r="AN202" t="str">
            <v>K</v>
          </cell>
          <cell r="AO202">
            <v>0</v>
          </cell>
          <cell r="AP202" t="str">
            <v>K</v>
          </cell>
          <cell r="AQ202">
            <v>0</v>
          </cell>
          <cell r="AR202" t="str">
            <v>K</v>
          </cell>
          <cell r="AS202">
            <v>0</v>
          </cell>
          <cell r="AT202" t="str">
            <v>K</v>
          </cell>
          <cell r="AU202">
            <v>0</v>
          </cell>
          <cell r="AV202" t="str">
            <v>K</v>
          </cell>
          <cell r="AW202">
            <v>24</v>
          </cell>
          <cell r="AX202" t="str">
            <v>TIDAK MEMENUHI SYARAT</v>
          </cell>
        </row>
        <row r="203">
          <cell r="A203">
            <v>200</v>
          </cell>
          <cell r="B203" t="e">
            <v>#N/A</v>
          </cell>
          <cell r="C203" t="e">
            <v>#N/A</v>
          </cell>
          <cell r="D203" t="e">
            <v>#N/A</v>
          </cell>
          <cell r="F203">
            <v>0</v>
          </cell>
          <cell r="G203">
            <v>0.5</v>
          </cell>
          <cell r="H203" t="str">
            <v>KS</v>
          </cell>
          <cell r="I203">
            <v>0</v>
          </cell>
          <cell r="J203">
            <v>3.18</v>
          </cell>
          <cell r="K203" t="str">
            <v>KS</v>
          </cell>
          <cell r="L203">
            <v>0</v>
          </cell>
          <cell r="M203">
            <v>3.41</v>
          </cell>
          <cell r="N203" t="str">
            <v>KS</v>
          </cell>
          <cell r="O203">
            <v>0</v>
          </cell>
          <cell r="P203">
            <v>3.41</v>
          </cell>
          <cell r="Q203" t="str">
            <v>KS</v>
          </cell>
          <cell r="R203">
            <v>0</v>
          </cell>
          <cell r="S203">
            <v>4.1100000000000003</v>
          </cell>
          <cell r="T203" t="str">
            <v>K</v>
          </cell>
          <cell r="U203">
            <v>0</v>
          </cell>
          <cell r="V203">
            <v>3.19</v>
          </cell>
          <cell r="W203" t="str">
            <v>KS</v>
          </cell>
          <cell r="X203">
            <v>0</v>
          </cell>
          <cell r="Y203">
            <v>3.71</v>
          </cell>
          <cell r="Z203" t="str">
            <v>KS</v>
          </cell>
          <cell r="AA203">
            <v>0</v>
          </cell>
          <cell r="AB203" t="str">
            <v>K</v>
          </cell>
          <cell r="AC203">
            <v>0</v>
          </cell>
          <cell r="AD203" t="str">
            <v>K</v>
          </cell>
          <cell r="AE203">
            <v>0</v>
          </cell>
          <cell r="AF203" t="str">
            <v>K</v>
          </cell>
          <cell r="AG203">
            <v>0</v>
          </cell>
          <cell r="AH203" t="str">
            <v>K</v>
          </cell>
          <cell r="AI203">
            <v>0</v>
          </cell>
          <cell r="AJ203" t="str">
            <v>K</v>
          </cell>
          <cell r="AK203">
            <v>0</v>
          </cell>
          <cell r="AL203" t="str">
            <v>K</v>
          </cell>
          <cell r="AM203">
            <v>0</v>
          </cell>
          <cell r="AN203" t="str">
            <v>K</v>
          </cell>
          <cell r="AO203">
            <v>0</v>
          </cell>
          <cell r="AP203" t="str">
            <v>K</v>
          </cell>
          <cell r="AQ203">
            <v>0</v>
          </cell>
          <cell r="AR203" t="str">
            <v>K</v>
          </cell>
          <cell r="AS203">
            <v>0</v>
          </cell>
          <cell r="AT203" t="str">
            <v>K</v>
          </cell>
          <cell r="AU203">
            <v>0</v>
          </cell>
          <cell r="AV203" t="str">
            <v>K</v>
          </cell>
          <cell r="AW203">
            <v>24</v>
          </cell>
          <cell r="AX203" t="str">
            <v>TIDAK MEMENUHI SYARAT</v>
          </cell>
        </row>
        <row r="204">
          <cell r="A204">
            <v>201</v>
          </cell>
          <cell r="B204" t="e">
            <v>#N/A</v>
          </cell>
          <cell r="C204" t="e">
            <v>#N/A</v>
          </cell>
          <cell r="D204" t="e">
            <v>#N/A</v>
          </cell>
          <cell r="F204">
            <v>0</v>
          </cell>
          <cell r="G204">
            <v>0.5</v>
          </cell>
          <cell r="H204" t="str">
            <v>KS</v>
          </cell>
          <cell r="I204">
            <v>0</v>
          </cell>
          <cell r="J204">
            <v>3.18</v>
          </cell>
          <cell r="K204" t="str">
            <v>KS</v>
          </cell>
          <cell r="L204">
            <v>0</v>
          </cell>
          <cell r="M204">
            <v>3.41</v>
          </cell>
          <cell r="N204" t="str">
            <v>KS</v>
          </cell>
          <cell r="O204">
            <v>0</v>
          </cell>
          <cell r="P204">
            <v>3.41</v>
          </cell>
          <cell r="Q204" t="str">
            <v>KS</v>
          </cell>
          <cell r="R204">
            <v>0</v>
          </cell>
          <cell r="S204">
            <v>4.1100000000000003</v>
          </cell>
          <cell r="T204" t="str">
            <v>K</v>
          </cell>
          <cell r="U204">
            <v>0</v>
          </cell>
          <cell r="V204">
            <v>3.19</v>
          </cell>
          <cell r="W204" t="str">
            <v>KS</v>
          </cell>
          <cell r="X204">
            <v>0</v>
          </cell>
          <cell r="Y204">
            <v>3.71</v>
          </cell>
          <cell r="Z204" t="str">
            <v>KS</v>
          </cell>
          <cell r="AA204">
            <v>0</v>
          </cell>
          <cell r="AB204" t="str">
            <v>K</v>
          </cell>
          <cell r="AC204">
            <v>0</v>
          </cell>
          <cell r="AD204" t="str">
            <v>K</v>
          </cell>
          <cell r="AE204">
            <v>0</v>
          </cell>
          <cell r="AF204" t="str">
            <v>K</v>
          </cell>
          <cell r="AG204">
            <v>0</v>
          </cell>
          <cell r="AH204" t="str">
            <v>K</v>
          </cell>
          <cell r="AI204">
            <v>0</v>
          </cell>
          <cell r="AJ204" t="str">
            <v>K</v>
          </cell>
          <cell r="AK204">
            <v>0</v>
          </cell>
          <cell r="AL204" t="str">
            <v>K</v>
          </cell>
          <cell r="AM204">
            <v>0</v>
          </cell>
          <cell r="AN204" t="str">
            <v>K</v>
          </cell>
          <cell r="AO204">
            <v>0</v>
          </cell>
          <cell r="AP204" t="str">
            <v>K</v>
          </cell>
          <cell r="AQ204">
            <v>0</v>
          </cell>
          <cell r="AR204" t="str">
            <v>K</v>
          </cell>
          <cell r="AS204">
            <v>0</v>
          </cell>
          <cell r="AT204" t="str">
            <v>K</v>
          </cell>
          <cell r="AU204">
            <v>0</v>
          </cell>
          <cell r="AV204" t="str">
            <v>K</v>
          </cell>
          <cell r="AW204">
            <v>24</v>
          </cell>
          <cell r="AX204" t="str">
            <v>TIDAK MEMENUHI SYARAT</v>
          </cell>
        </row>
        <row r="205">
          <cell r="A205">
            <v>202</v>
          </cell>
          <cell r="B205" t="e">
            <v>#N/A</v>
          </cell>
          <cell r="C205" t="e">
            <v>#N/A</v>
          </cell>
          <cell r="D205" t="e">
            <v>#N/A</v>
          </cell>
          <cell r="F205">
            <v>0</v>
          </cell>
          <cell r="G205">
            <v>0.5</v>
          </cell>
          <cell r="H205" t="str">
            <v>KS</v>
          </cell>
          <cell r="I205">
            <v>0</v>
          </cell>
          <cell r="J205">
            <v>3.18</v>
          </cell>
          <cell r="K205" t="str">
            <v>KS</v>
          </cell>
          <cell r="L205">
            <v>0</v>
          </cell>
          <cell r="M205">
            <v>3.41</v>
          </cell>
          <cell r="N205" t="str">
            <v>KS</v>
          </cell>
          <cell r="O205">
            <v>0</v>
          </cell>
          <cell r="P205">
            <v>3.41</v>
          </cell>
          <cell r="Q205" t="str">
            <v>KS</v>
          </cell>
          <cell r="R205">
            <v>0</v>
          </cell>
          <cell r="S205">
            <v>4.1100000000000003</v>
          </cell>
          <cell r="T205" t="str">
            <v>K</v>
          </cell>
          <cell r="U205">
            <v>0</v>
          </cell>
          <cell r="V205">
            <v>3.19</v>
          </cell>
          <cell r="W205" t="str">
            <v>KS</v>
          </cell>
          <cell r="X205">
            <v>0</v>
          </cell>
          <cell r="Y205">
            <v>3.71</v>
          </cell>
          <cell r="Z205" t="str">
            <v>KS</v>
          </cell>
          <cell r="AA205">
            <v>0</v>
          </cell>
          <cell r="AB205" t="str">
            <v>K</v>
          </cell>
          <cell r="AC205">
            <v>0</v>
          </cell>
          <cell r="AD205" t="str">
            <v>K</v>
          </cell>
          <cell r="AE205">
            <v>0</v>
          </cell>
          <cell r="AF205" t="str">
            <v>K</v>
          </cell>
          <cell r="AG205">
            <v>0</v>
          </cell>
          <cell r="AH205" t="str">
            <v>K</v>
          </cell>
          <cell r="AI205">
            <v>0</v>
          </cell>
          <cell r="AJ205" t="str">
            <v>K</v>
          </cell>
          <cell r="AK205">
            <v>0</v>
          </cell>
          <cell r="AL205" t="str">
            <v>K</v>
          </cell>
          <cell r="AM205">
            <v>0</v>
          </cell>
          <cell r="AN205" t="str">
            <v>K</v>
          </cell>
          <cell r="AO205">
            <v>0</v>
          </cell>
          <cell r="AP205" t="str">
            <v>K</v>
          </cell>
          <cell r="AQ205">
            <v>0</v>
          </cell>
          <cell r="AR205" t="str">
            <v>K</v>
          </cell>
          <cell r="AS205">
            <v>0</v>
          </cell>
          <cell r="AT205" t="str">
            <v>K</v>
          </cell>
          <cell r="AU205">
            <v>0</v>
          </cell>
          <cell r="AV205" t="str">
            <v>K</v>
          </cell>
          <cell r="AW205">
            <v>24</v>
          </cell>
          <cell r="AX205" t="str">
            <v>TIDAK MEMENUHI SYARAT</v>
          </cell>
        </row>
        <row r="206">
          <cell r="A206">
            <v>203</v>
          </cell>
          <cell r="B206" t="e">
            <v>#N/A</v>
          </cell>
          <cell r="C206" t="e">
            <v>#N/A</v>
          </cell>
          <cell r="D206" t="e">
            <v>#N/A</v>
          </cell>
          <cell r="F206">
            <v>0</v>
          </cell>
          <cell r="G206">
            <v>0.5</v>
          </cell>
          <cell r="H206" t="str">
            <v>KS</v>
          </cell>
          <cell r="I206">
            <v>0</v>
          </cell>
          <cell r="J206">
            <v>3.18</v>
          </cell>
          <cell r="K206" t="str">
            <v>KS</v>
          </cell>
          <cell r="L206">
            <v>0</v>
          </cell>
          <cell r="M206">
            <v>3.41</v>
          </cell>
          <cell r="N206" t="str">
            <v>KS</v>
          </cell>
          <cell r="O206">
            <v>0</v>
          </cell>
          <cell r="P206">
            <v>3.41</v>
          </cell>
          <cell r="Q206" t="str">
            <v>KS</v>
          </cell>
          <cell r="R206">
            <v>0</v>
          </cell>
          <cell r="S206">
            <v>4.1100000000000003</v>
          </cell>
          <cell r="T206" t="str">
            <v>K</v>
          </cell>
          <cell r="U206">
            <v>0</v>
          </cell>
          <cell r="V206">
            <v>3.19</v>
          </cell>
          <cell r="W206" t="str">
            <v>KS</v>
          </cell>
          <cell r="X206">
            <v>0</v>
          </cell>
          <cell r="Y206">
            <v>3.71</v>
          </cell>
          <cell r="Z206" t="str">
            <v>KS</v>
          </cell>
          <cell r="AA206">
            <v>0</v>
          </cell>
          <cell r="AB206" t="str">
            <v>K</v>
          </cell>
          <cell r="AC206">
            <v>0</v>
          </cell>
          <cell r="AD206" t="str">
            <v>K</v>
          </cell>
          <cell r="AE206">
            <v>0</v>
          </cell>
          <cell r="AF206" t="str">
            <v>K</v>
          </cell>
          <cell r="AG206">
            <v>0</v>
          </cell>
          <cell r="AH206" t="str">
            <v>K</v>
          </cell>
          <cell r="AI206">
            <v>0</v>
          </cell>
          <cell r="AJ206" t="str">
            <v>K</v>
          </cell>
          <cell r="AK206">
            <v>0</v>
          </cell>
          <cell r="AL206" t="str">
            <v>K</v>
          </cell>
          <cell r="AM206">
            <v>0</v>
          </cell>
          <cell r="AN206" t="str">
            <v>K</v>
          </cell>
          <cell r="AO206">
            <v>0</v>
          </cell>
          <cell r="AP206" t="str">
            <v>K</v>
          </cell>
          <cell r="AQ206">
            <v>0</v>
          </cell>
          <cell r="AR206" t="str">
            <v>K</v>
          </cell>
          <cell r="AS206">
            <v>0</v>
          </cell>
          <cell r="AT206" t="str">
            <v>K</v>
          </cell>
          <cell r="AU206">
            <v>0</v>
          </cell>
          <cell r="AV206" t="str">
            <v>K</v>
          </cell>
          <cell r="AW206">
            <v>24</v>
          </cell>
          <cell r="AX206" t="str">
            <v>TIDAK MEMENUHI SYARAT</v>
          </cell>
        </row>
        <row r="207">
          <cell r="A207">
            <v>204</v>
          </cell>
          <cell r="B207" t="e">
            <v>#N/A</v>
          </cell>
          <cell r="C207" t="e">
            <v>#N/A</v>
          </cell>
          <cell r="D207" t="e">
            <v>#N/A</v>
          </cell>
          <cell r="F207">
            <v>0</v>
          </cell>
          <cell r="G207">
            <v>0.5</v>
          </cell>
          <cell r="H207" t="str">
            <v>KS</v>
          </cell>
          <cell r="I207">
            <v>0</v>
          </cell>
          <cell r="J207">
            <v>3.18</v>
          </cell>
          <cell r="K207" t="str">
            <v>KS</v>
          </cell>
          <cell r="L207">
            <v>0</v>
          </cell>
          <cell r="M207">
            <v>3.41</v>
          </cell>
          <cell r="N207" t="str">
            <v>KS</v>
          </cell>
          <cell r="O207">
            <v>0</v>
          </cell>
          <cell r="P207">
            <v>3.41</v>
          </cell>
          <cell r="Q207" t="str">
            <v>KS</v>
          </cell>
          <cell r="R207">
            <v>0</v>
          </cell>
          <cell r="S207">
            <v>4.1100000000000003</v>
          </cell>
          <cell r="T207" t="str">
            <v>K</v>
          </cell>
          <cell r="U207">
            <v>0</v>
          </cell>
          <cell r="V207">
            <v>3.19</v>
          </cell>
          <cell r="W207" t="str">
            <v>KS</v>
          </cell>
          <cell r="X207">
            <v>0</v>
          </cell>
          <cell r="Y207">
            <v>3.71</v>
          </cell>
          <cell r="Z207" t="str">
            <v>KS</v>
          </cell>
          <cell r="AA207">
            <v>0</v>
          </cell>
          <cell r="AB207" t="str">
            <v>K</v>
          </cell>
          <cell r="AC207">
            <v>0</v>
          </cell>
          <cell r="AD207" t="str">
            <v>K</v>
          </cell>
          <cell r="AE207">
            <v>0</v>
          </cell>
          <cell r="AF207" t="str">
            <v>K</v>
          </cell>
          <cell r="AG207">
            <v>0</v>
          </cell>
          <cell r="AH207" t="str">
            <v>K</v>
          </cell>
          <cell r="AI207">
            <v>0</v>
          </cell>
          <cell r="AJ207" t="str">
            <v>K</v>
          </cell>
          <cell r="AK207">
            <v>0</v>
          </cell>
          <cell r="AL207" t="str">
            <v>K</v>
          </cell>
          <cell r="AM207">
            <v>0</v>
          </cell>
          <cell r="AN207" t="str">
            <v>K</v>
          </cell>
          <cell r="AO207">
            <v>0</v>
          </cell>
          <cell r="AP207" t="str">
            <v>K</v>
          </cell>
          <cell r="AQ207">
            <v>0</v>
          </cell>
          <cell r="AR207" t="str">
            <v>K</v>
          </cell>
          <cell r="AS207">
            <v>0</v>
          </cell>
          <cell r="AT207" t="str">
            <v>K</v>
          </cell>
          <cell r="AU207">
            <v>0</v>
          </cell>
          <cell r="AV207" t="str">
            <v>K</v>
          </cell>
          <cell r="AW207">
            <v>24</v>
          </cell>
          <cell r="AX207" t="str">
            <v>TIDAK MEMENUHI SYARAT</v>
          </cell>
        </row>
        <row r="208">
          <cell r="A208">
            <v>205</v>
          </cell>
          <cell r="B208" t="e">
            <v>#N/A</v>
          </cell>
          <cell r="C208" t="e">
            <v>#N/A</v>
          </cell>
          <cell r="D208" t="e">
            <v>#N/A</v>
          </cell>
          <cell r="F208">
            <v>0</v>
          </cell>
          <cell r="G208">
            <v>0.5</v>
          </cell>
          <cell r="H208" t="str">
            <v>KS</v>
          </cell>
          <cell r="I208">
            <v>0</v>
          </cell>
          <cell r="J208">
            <v>3.18</v>
          </cell>
          <cell r="K208" t="str">
            <v>KS</v>
          </cell>
          <cell r="L208">
            <v>0</v>
          </cell>
          <cell r="M208">
            <v>3.41</v>
          </cell>
          <cell r="N208" t="str">
            <v>KS</v>
          </cell>
          <cell r="O208">
            <v>0</v>
          </cell>
          <cell r="P208">
            <v>3.41</v>
          </cell>
          <cell r="Q208" t="str">
            <v>KS</v>
          </cell>
          <cell r="R208">
            <v>0</v>
          </cell>
          <cell r="S208">
            <v>4.1100000000000003</v>
          </cell>
          <cell r="T208" t="str">
            <v>K</v>
          </cell>
          <cell r="U208">
            <v>0</v>
          </cell>
          <cell r="V208">
            <v>3.19</v>
          </cell>
          <cell r="W208" t="str">
            <v>KS</v>
          </cell>
          <cell r="X208">
            <v>0</v>
          </cell>
          <cell r="Y208">
            <v>3.71</v>
          </cell>
          <cell r="Z208" t="str">
            <v>KS</v>
          </cell>
          <cell r="AA208">
            <v>0</v>
          </cell>
          <cell r="AB208" t="str">
            <v>K</v>
          </cell>
          <cell r="AC208">
            <v>0</v>
          </cell>
          <cell r="AD208" t="str">
            <v>K</v>
          </cell>
          <cell r="AE208">
            <v>0</v>
          </cell>
          <cell r="AF208" t="str">
            <v>K</v>
          </cell>
          <cell r="AG208">
            <v>0</v>
          </cell>
          <cell r="AH208" t="str">
            <v>K</v>
          </cell>
          <cell r="AI208">
            <v>0</v>
          </cell>
          <cell r="AJ208" t="str">
            <v>K</v>
          </cell>
          <cell r="AK208">
            <v>0</v>
          </cell>
          <cell r="AL208" t="str">
            <v>K</v>
          </cell>
          <cell r="AM208">
            <v>0</v>
          </cell>
          <cell r="AN208" t="str">
            <v>K</v>
          </cell>
          <cell r="AO208">
            <v>0</v>
          </cell>
          <cell r="AP208" t="str">
            <v>K</v>
          </cell>
          <cell r="AQ208">
            <v>0</v>
          </cell>
          <cell r="AR208" t="str">
            <v>K</v>
          </cell>
          <cell r="AS208">
            <v>0</v>
          </cell>
          <cell r="AT208" t="str">
            <v>K</v>
          </cell>
          <cell r="AU208">
            <v>0</v>
          </cell>
          <cell r="AV208" t="str">
            <v>K</v>
          </cell>
          <cell r="AW208">
            <v>24</v>
          </cell>
          <cell r="AX208" t="str">
            <v>TIDAK MEMENUHI SYARAT</v>
          </cell>
        </row>
        <row r="209">
          <cell r="A209">
            <v>206</v>
          </cell>
          <cell r="B209" t="e">
            <v>#N/A</v>
          </cell>
          <cell r="C209" t="e">
            <v>#N/A</v>
          </cell>
          <cell r="D209" t="e">
            <v>#N/A</v>
          </cell>
          <cell r="F209">
            <v>0</v>
          </cell>
          <cell r="G209">
            <v>0.5</v>
          </cell>
          <cell r="H209" t="str">
            <v>KS</v>
          </cell>
          <cell r="I209">
            <v>0</v>
          </cell>
          <cell r="J209">
            <v>3.18</v>
          </cell>
          <cell r="K209" t="str">
            <v>KS</v>
          </cell>
          <cell r="L209">
            <v>0</v>
          </cell>
          <cell r="M209">
            <v>3.41</v>
          </cell>
          <cell r="N209" t="str">
            <v>KS</v>
          </cell>
          <cell r="O209">
            <v>0</v>
          </cell>
          <cell r="P209">
            <v>3.41</v>
          </cell>
          <cell r="Q209" t="str">
            <v>KS</v>
          </cell>
          <cell r="R209">
            <v>0</v>
          </cell>
          <cell r="S209">
            <v>4.1100000000000003</v>
          </cell>
          <cell r="T209" t="str">
            <v>K</v>
          </cell>
          <cell r="U209">
            <v>0</v>
          </cell>
          <cell r="V209">
            <v>3.19</v>
          </cell>
          <cell r="W209" t="str">
            <v>KS</v>
          </cell>
          <cell r="X209">
            <v>0</v>
          </cell>
          <cell r="Y209">
            <v>3.71</v>
          </cell>
          <cell r="Z209" t="str">
            <v>KS</v>
          </cell>
          <cell r="AA209">
            <v>0</v>
          </cell>
          <cell r="AB209" t="str">
            <v>K</v>
          </cell>
          <cell r="AC209">
            <v>0</v>
          </cell>
          <cell r="AD209" t="str">
            <v>K</v>
          </cell>
          <cell r="AE209">
            <v>0</v>
          </cell>
          <cell r="AF209" t="str">
            <v>K</v>
          </cell>
          <cell r="AG209">
            <v>0</v>
          </cell>
          <cell r="AH209" t="str">
            <v>K</v>
          </cell>
          <cell r="AI209">
            <v>0</v>
          </cell>
          <cell r="AJ209" t="str">
            <v>K</v>
          </cell>
          <cell r="AK209">
            <v>0</v>
          </cell>
          <cell r="AL209" t="str">
            <v>K</v>
          </cell>
          <cell r="AM209">
            <v>0</v>
          </cell>
          <cell r="AN209" t="str">
            <v>K</v>
          </cell>
          <cell r="AO209">
            <v>0</v>
          </cell>
          <cell r="AP209" t="str">
            <v>K</v>
          </cell>
          <cell r="AQ209">
            <v>0</v>
          </cell>
          <cell r="AR209" t="str">
            <v>K</v>
          </cell>
          <cell r="AS209">
            <v>0</v>
          </cell>
          <cell r="AT209" t="str">
            <v>K</v>
          </cell>
          <cell r="AU209">
            <v>0</v>
          </cell>
          <cell r="AV209" t="str">
            <v>K</v>
          </cell>
          <cell r="AW209">
            <v>24</v>
          </cell>
          <cell r="AX209" t="str">
            <v>TIDAK MEMENUHI SYARAT</v>
          </cell>
        </row>
        <row r="210">
          <cell r="A210">
            <v>207</v>
          </cell>
          <cell r="B210" t="e">
            <v>#N/A</v>
          </cell>
          <cell r="C210" t="e">
            <v>#N/A</v>
          </cell>
          <cell r="D210" t="e">
            <v>#N/A</v>
          </cell>
          <cell r="F210">
            <v>0</v>
          </cell>
          <cell r="G210">
            <v>0.5</v>
          </cell>
          <cell r="H210" t="str">
            <v>KS</v>
          </cell>
          <cell r="I210">
            <v>0</v>
          </cell>
          <cell r="J210">
            <v>3.18</v>
          </cell>
          <cell r="K210" t="str">
            <v>KS</v>
          </cell>
          <cell r="L210">
            <v>0</v>
          </cell>
          <cell r="M210">
            <v>3.41</v>
          </cell>
          <cell r="N210" t="str">
            <v>KS</v>
          </cell>
          <cell r="O210">
            <v>0</v>
          </cell>
          <cell r="P210">
            <v>3.41</v>
          </cell>
          <cell r="Q210" t="str">
            <v>KS</v>
          </cell>
          <cell r="R210">
            <v>0</v>
          </cell>
          <cell r="S210">
            <v>4.1100000000000003</v>
          </cell>
          <cell r="T210" t="str">
            <v>K</v>
          </cell>
          <cell r="U210">
            <v>0</v>
          </cell>
          <cell r="V210">
            <v>3.19</v>
          </cell>
          <cell r="W210" t="str">
            <v>KS</v>
          </cell>
          <cell r="X210">
            <v>0</v>
          </cell>
          <cell r="Y210">
            <v>3.71</v>
          </cell>
          <cell r="Z210" t="str">
            <v>KS</v>
          </cell>
          <cell r="AA210">
            <v>0</v>
          </cell>
          <cell r="AB210" t="str">
            <v>K</v>
          </cell>
          <cell r="AC210">
            <v>0</v>
          </cell>
          <cell r="AD210" t="str">
            <v>K</v>
          </cell>
          <cell r="AE210">
            <v>0</v>
          </cell>
          <cell r="AF210" t="str">
            <v>K</v>
          </cell>
          <cell r="AG210">
            <v>0</v>
          </cell>
          <cell r="AH210" t="str">
            <v>K</v>
          </cell>
          <cell r="AI210">
            <v>0</v>
          </cell>
          <cell r="AJ210" t="str">
            <v>K</v>
          </cell>
          <cell r="AK210">
            <v>0</v>
          </cell>
          <cell r="AL210" t="str">
            <v>K</v>
          </cell>
          <cell r="AM210">
            <v>0</v>
          </cell>
          <cell r="AN210" t="str">
            <v>K</v>
          </cell>
          <cell r="AO210">
            <v>0</v>
          </cell>
          <cell r="AP210" t="str">
            <v>K</v>
          </cell>
          <cell r="AQ210">
            <v>0</v>
          </cell>
          <cell r="AR210" t="str">
            <v>K</v>
          </cell>
          <cell r="AS210">
            <v>0</v>
          </cell>
          <cell r="AT210" t="str">
            <v>K</v>
          </cell>
          <cell r="AU210">
            <v>0</v>
          </cell>
          <cell r="AV210" t="str">
            <v>K</v>
          </cell>
          <cell r="AW210">
            <v>24</v>
          </cell>
          <cell r="AX210" t="str">
            <v>TIDAK MEMENUHI SYARAT</v>
          </cell>
        </row>
        <row r="211">
          <cell r="A211">
            <v>208</v>
          </cell>
          <cell r="B211" t="e">
            <v>#N/A</v>
          </cell>
          <cell r="C211" t="e">
            <v>#N/A</v>
          </cell>
          <cell r="D211" t="e">
            <v>#N/A</v>
          </cell>
          <cell r="F211">
            <v>0</v>
          </cell>
          <cell r="G211">
            <v>0.5</v>
          </cell>
          <cell r="H211" t="str">
            <v>KS</v>
          </cell>
          <cell r="I211">
            <v>0</v>
          </cell>
          <cell r="J211">
            <v>3.18</v>
          </cell>
          <cell r="K211" t="str">
            <v>KS</v>
          </cell>
          <cell r="L211">
            <v>0</v>
          </cell>
          <cell r="M211">
            <v>3.41</v>
          </cell>
          <cell r="N211" t="str">
            <v>KS</v>
          </cell>
          <cell r="O211">
            <v>0</v>
          </cell>
          <cell r="P211">
            <v>3.41</v>
          </cell>
          <cell r="Q211" t="str">
            <v>KS</v>
          </cell>
          <cell r="R211">
            <v>0</v>
          </cell>
          <cell r="S211">
            <v>4.1100000000000003</v>
          </cell>
          <cell r="T211" t="str">
            <v>K</v>
          </cell>
          <cell r="U211">
            <v>0</v>
          </cell>
          <cell r="V211">
            <v>3.19</v>
          </cell>
          <cell r="W211" t="str">
            <v>KS</v>
          </cell>
          <cell r="X211">
            <v>0</v>
          </cell>
          <cell r="Y211">
            <v>3.71</v>
          </cell>
          <cell r="Z211" t="str">
            <v>KS</v>
          </cell>
          <cell r="AA211">
            <v>0</v>
          </cell>
          <cell r="AB211" t="str">
            <v>K</v>
          </cell>
          <cell r="AC211">
            <v>0</v>
          </cell>
          <cell r="AD211" t="str">
            <v>K</v>
          </cell>
          <cell r="AE211">
            <v>0</v>
          </cell>
          <cell r="AF211" t="str">
            <v>K</v>
          </cell>
          <cell r="AG211">
            <v>0</v>
          </cell>
          <cell r="AH211" t="str">
            <v>K</v>
          </cell>
          <cell r="AI211">
            <v>0</v>
          </cell>
          <cell r="AJ211" t="str">
            <v>K</v>
          </cell>
          <cell r="AK211">
            <v>0</v>
          </cell>
          <cell r="AL211" t="str">
            <v>K</v>
          </cell>
          <cell r="AM211">
            <v>0</v>
          </cell>
          <cell r="AN211" t="str">
            <v>K</v>
          </cell>
          <cell r="AO211">
            <v>0</v>
          </cell>
          <cell r="AP211" t="str">
            <v>K</v>
          </cell>
          <cell r="AQ211">
            <v>0</v>
          </cell>
          <cell r="AR211" t="str">
            <v>K</v>
          </cell>
          <cell r="AS211">
            <v>0</v>
          </cell>
          <cell r="AT211" t="str">
            <v>K</v>
          </cell>
          <cell r="AU211">
            <v>0</v>
          </cell>
          <cell r="AV211" t="str">
            <v>K</v>
          </cell>
          <cell r="AW211">
            <v>24</v>
          </cell>
          <cell r="AX211" t="str">
            <v>TIDAK MEMENUHI SYARAT</v>
          </cell>
        </row>
        <row r="212">
          <cell r="A212">
            <v>209</v>
          </cell>
          <cell r="B212" t="e">
            <v>#N/A</v>
          </cell>
          <cell r="C212" t="e">
            <v>#N/A</v>
          </cell>
          <cell r="D212" t="e">
            <v>#N/A</v>
          </cell>
          <cell r="F212">
            <v>0</v>
          </cell>
          <cell r="G212">
            <v>0.5</v>
          </cell>
          <cell r="H212" t="str">
            <v>KS</v>
          </cell>
          <cell r="I212">
            <v>0</v>
          </cell>
          <cell r="J212">
            <v>3.18</v>
          </cell>
          <cell r="K212" t="str">
            <v>KS</v>
          </cell>
          <cell r="L212">
            <v>0</v>
          </cell>
          <cell r="M212">
            <v>3.41</v>
          </cell>
          <cell r="N212" t="str">
            <v>KS</v>
          </cell>
          <cell r="O212">
            <v>0</v>
          </cell>
          <cell r="P212">
            <v>3.41</v>
          </cell>
          <cell r="Q212" t="str">
            <v>KS</v>
          </cell>
          <cell r="R212">
            <v>0</v>
          </cell>
          <cell r="S212">
            <v>4.1100000000000003</v>
          </cell>
          <cell r="T212" t="str">
            <v>K</v>
          </cell>
          <cell r="U212">
            <v>0</v>
          </cell>
          <cell r="V212">
            <v>3.19</v>
          </cell>
          <cell r="W212" t="str">
            <v>KS</v>
          </cell>
          <cell r="X212">
            <v>0</v>
          </cell>
          <cell r="Y212">
            <v>3.71</v>
          </cell>
          <cell r="Z212" t="str">
            <v>KS</v>
          </cell>
          <cell r="AA212">
            <v>0</v>
          </cell>
          <cell r="AB212" t="str">
            <v>K</v>
          </cell>
          <cell r="AC212">
            <v>0</v>
          </cell>
          <cell r="AD212" t="str">
            <v>K</v>
          </cell>
          <cell r="AE212">
            <v>0</v>
          </cell>
          <cell r="AF212" t="str">
            <v>K</v>
          </cell>
          <cell r="AG212">
            <v>0</v>
          </cell>
          <cell r="AH212" t="str">
            <v>K</v>
          </cell>
          <cell r="AI212">
            <v>0</v>
          </cell>
          <cell r="AJ212" t="str">
            <v>K</v>
          </cell>
          <cell r="AK212">
            <v>0</v>
          </cell>
          <cell r="AL212" t="str">
            <v>K</v>
          </cell>
          <cell r="AM212">
            <v>0</v>
          </cell>
          <cell r="AN212" t="str">
            <v>K</v>
          </cell>
          <cell r="AO212">
            <v>0</v>
          </cell>
          <cell r="AP212" t="str">
            <v>K</v>
          </cell>
          <cell r="AQ212">
            <v>0</v>
          </cell>
          <cell r="AR212" t="str">
            <v>K</v>
          </cell>
          <cell r="AS212">
            <v>0</v>
          </cell>
          <cell r="AT212" t="str">
            <v>K</v>
          </cell>
          <cell r="AU212">
            <v>0</v>
          </cell>
          <cell r="AV212" t="str">
            <v>K</v>
          </cell>
          <cell r="AW212">
            <v>24</v>
          </cell>
          <cell r="AX212" t="str">
            <v>TIDAK MEMENUHI SYARAT</v>
          </cell>
        </row>
        <row r="213">
          <cell r="A213">
            <v>210</v>
          </cell>
          <cell r="B213" t="e">
            <v>#N/A</v>
          </cell>
          <cell r="C213" t="e">
            <v>#N/A</v>
          </cell>
          <cell r="D213" t="e">
            <v>#N/A</v>
          </cell>
          <cell r="F213">
            <v>0</v>
          </cell>
          <cell r="G213">
            <v>0.5</v>
          </cell>
          <cell r="H213" t="str">
            <v>KS</v>
          </cell>
          <cell r="I213">
            <v>0</v>
          </cell>
          <cell r="J213">
            <v>3.18</v>
          </cell>
          <cell r="K213" t="str">
            <v>KS</v>
          </cell>
          <cell r="L213">
            <v>0</v>
          </cell>
          <cell r="M213">
            <v>3.41</v>
          </cell>
          <cell r="N213" t="str">
            <v>KS</v>
          </cell>
          <cell r="O213">
            <v>0</v>
          </cell>
          <cell r="P213">
            <v>3.41</v>
          </cell>
          <cell r="Q213" t="str">
            <v>KS</v>
          </cell>
          <cell r="R213">
            <v>0</v>
          </cell>
          <cell r="S213">
            <v>4.1100000000000003</v>
          </cell>
          <cell r="T213" t="str">
            <v>K</v>
          </cell>
          <cell r="U213">
            <v>0</v>
          </cell>
          <cell r="V213">
            <v>3.19</v>
          </cell>
          <cell r="W213" t="str">
            <v>KS</v>
          </cell>
          <cell r="X213">
            <v>0</v>
          </cell>
          <cell r="Y213">
            <v>3.71</v>
          </cell>
          <cell r="Z213" t="str">
            <v>KS</v>
          </cell>
          <cell r="AA213">
            <v>0</v>
          </cell>
          <cell r="AB213" t="str">
            <v>K</v>
          </cell>
          <cell r="AC213">
            <v>0</v>
          </cell>
          <cell r="AD213" t="str">
            <v>K</v>
          </cell>
          <cell r="AE213">
            <v>0</v>
          </cell>
          <cell r="AF213" t="str">
            <v>K</v>
          </cell>
          <cell r="AG213">
            <v>0</v>
          </cell>
          <cell r="AH213" t="str">
            <v>K</v>
          </cell>
          <cell r="AI213">
            <v>0</v>
          </cell>
          <cell r="AJ213" t="str">
            <v>K</v>
          </cell>
          <cell r="AK213">
            <v>0</v>
          </cell>
          <cell r="AL213" t="str">
            <v>K</v>
          </cell>
          <cell r="AM213">
            <v>0</v>
          </cell>
          <cell r="AN213" t="str">
            <v>K</v>
          </cell>
          <cell r="AO213">
            <v>0</v>
          </cell>
          <cell r="AP213" t="str">
            <v>K</v>
          </cell>
          <cell r="AQ213">
            <v>0</v>
          </cell>
          <cell r="AR213" t="str">
            <v>K</v>
          </cell>
          <cell r="AS213">
            <v>0</v>
          </cell>
          <cell r="AT213" t="str">
            <v>K</v>
          </cell>
          <cell r="AU213">
            <v>0</v>
          </cell>
          <cell r="AV213" t="str">
            <v>K</v>
          </cell>
          <cell r="AW213">
            <v>24</v>
          </cell>
          <cell r="AX213" t="str">
            <v>TIDAK MEMENUHI SYARAT</v>
          </cell>
        </row>
        <row r="214">
          <cell r="A214">
            <v>211</v>
          </cell>
          <cell r="B214" t="e">
            <v>#N/A</v>
          </cell>
          <cell r="C214" t="e">
            <v>#N/A</v>
          </cell>
          <cell r="D214" t="e">
            <v>#N/A</v>
          </cell>
          <cell r="F214">
            <v>0</v>
          </cell>
          <cell r="G214">
            <v>0.5</v>
          </cell>
          <cell r="H214" t="str">
            <v>KS</v>
          </cell>
          <cell r="I214">
            <v>0</v>
          </cell>
          <cell r="J214">
            <v>3.18</v>
          </cell>
          <cell r="K214" t="str">
            <v>KS</v>
          </cell>
          <cell r="L214">
            <v>0</v>
          </cell>
          <cell r="M214">
            <v>3.41</v>
          </cell>
          <cell r="N214" t="str">
            <v>KS</v>
          </cell>
          <cell r="O214">
            <v>0</v>
          </cell>
          <cell r="P214">
            <v>3.41</v>
          </cell>
          <cell r="Q214" t="str">
            <v>KS</v>
          </cell>
          <cell r="R214">
            <v>0</v>
          </cell>
          <cell r="S214">
            <v>4.1100000000000003</v>
          </cell>
          <cell r="T214" t="str">
            <v>K</v>
          </cell>
          <cell r="U214">
            <v>0</v>
          </cell>
          <cell r="V214">
            <v>3.19</v>
          </cell>
          <cell r="W214" t="str">
            <v>KS</v>
          </cell>
          <cell r="X214">
            <v>0</v>
          </cell>
          <cell r="Y214">
            <v>3.71</v>
          </cell>
          <cell r="Z214" t="str">
            <v>KS</v>
          </cell>
          <cell r="AA214">
            <v>0</v>
          </cell>
          <cell r="AB214" t="str">
            <v>K</v>
          </cell>
          <cell r="AC214">
            <v>0</v>
          </cell>
          <cell r="AD214" t="str">
            <v>K</v>
          </cell>
          <cell r="AE214">
            <v>0</v>
          </cell>
          <cell r="AF214" t="str">
            <v>K</v>
          </cell>
          <cell r="AG214">
            <v>0</v>
          </cell>
          <cell r="AH214" t="str">
            <v>K</v>
          </cell>
          <cell r="AI214">
            <v>0</v>
          </cell>
          <cell r="AJ214" t="str">
            <v>K</v>
          </cell>
          <cell r="AK214">
            <v>0</v>
          </cell>
          <cell r="AL214" t="str">
            <v>K</v>
          </cell>
          <cell r="AM214">
            <v>0</v>
          </cell>
          <cell r="AN214" t="str">
            <v>K</v>
          </cell>
          <cell r="AO214">
            <v>0</v>
          </cell>
          <cell r="AP214" t="str">
            <v>K</v>
          </cell>
          <cell r="AQ214">
            <v>0</v>
          </cell>
          <cell r="AR214" t="str">
            <v>K</v>
          </cell>
          <cell r="AS214">
            <v>0</v>
          </cell>
          <cell r="AT214" t="str">
            <v>K</v>
          </cell>
          <cell r="AU214">
            <v>0</v>
          </cell>
          <cell r="AV214" t="str">
            <v>K</v>
          </cell>
          <cell r="AW214">
            <v>24</v>
          </cell>
          <cell r="AX214" t="str">
            <v>TIDAK MEMENUHI SYARAT</v>
          </cell>
        </row>
        <row r="215">
          <cell r="A215">
            <v>212</v>
          </cell>
          <cell r="B215" t="e">
            <v>#N/A</v>
          </cell>
          <cell r="C215" t="e">
            <v>#N/A</v>
          </cell>
          <cell r="D215" t="e">
            <v>#N/A</v>
          </cell>
          <cell r="F215">
            <v>0</v>
          </cell>
          <cell r="G215">
            <v>0.5</v>
          </cell>
          <cell r="H215" t="str">
            <v>KS</v>
          </cell>
          <cell r="I215">
            <v>0</v>
          </cell>
          <cell r="J215">
            <v>3.18</v>
          </cell>
          <cell r="K215" t="str">
            <v>KS</v>
          </cell>
          <cell r="L215">
            <v>0</v>
          </cell>
          <cell r="M215">
            <v>3.41</v>
          </cell>
          <cell r="N215" t="str">
            <v>KS</v>
          </cell>
          <cell r="O215">
            <v>0</v>
          </cell>
          <cell r="P215">
            <v>3.41</v>
          </cell>
          <cell r="Q215" t="str">
            <v>KS</v>
          </cell>
          <cell r="R215">
            <v>0</v>
          </cell>
          <cell r="S215">
            <v>4.1100000000000003</v>
          </cell>
          <cell r="T215" t="str">
            <v>K</v>
          </cell>
          <cell r="U215">
            <v>0</v>
          </cell>
          <cell r="V215">
            <v>3.19</v>
          </cell>
          <cell r="W215" t="str">
            <v>KS</v>
          </cell>
          <cell r="X215">
            <v>0</v>
          </cell>
          <cell r="Y215">
            <v>3.71</v>
          </cell>
          <cell r="Z215" t="str">
            <v>KS</v>
          </cell>
          <cell r="AA215">
            <v>0</v>
          </cell>
          <cell r="AB215" t="str">
            <v>K</v>
          </cell>
          <cell r="AC215">
            <v>0</v>
          </cell>
          <cell r="AD215" t="str">
            <v>K</v>
          </cell>
          <cell r="AE215">
            <v>0</v>
          </cell>
          <cell r="AF215" t="str">
            <v>K</v>
          </cell>
          <cell r="AG215">
            <v>0</v>
          </cell>
          <cell r="AH215" t="str">
            <v>K</v>
          </cell>
          <cell r="AI215">
            <v>0</v>
          </cell>
          <cell r="AJ215" t="str">
            <v>K</v>
          </cell>
          <cell r="AK215">
            <v>0</v>
          </cell>
          <cell r="AL215" t="str">
            <v>K</v>
          </cell>
          <cell r="AM215">
            <v>0</v>
          </cell>
          <cell r="AN215" t="str">
            <v>K</v>
          </cell>
          <cell r="AO215">
            <v>0</v>
          </cell>
          <cell r="AP215" t="str">
            <v>K</v>
          </cell>
          <cell r="AQ215">
            <v>0</v>
          </cell>
          <cell r="AR215" t="str">
            <v>K</v>
          </cell>
          <cell r="AS215">
            <v>0</v>
          </cell>
          <cell r="AT215" t="str">
            <v>K</v>
          </cell>
          <cell r="AU215">
            <v>0</v>
          </cell>
          <cell r="AV215" t="str">
            <v>K</v>
          </cell>
          <cell r="AW215">
            <v>24</v>
          </cell>
          <cell r="AX215" t="str">
            <v>TIDAK MEMENUHI SYARAT</v>
          </cell>
        </row>
        <row r="216">
          <cell r="A216">
            <v>213</v>
          </cell>
          <cell r="B216" t="e">
            <v>#N/A</v>
          </cell>
          <cell r="C216" t="e">
            <v>#N/A</v>
          </cell>
          <cell r="D216" t="e">
            <v>#N/A</v>
          </cell>
          <cell r="F216">
            <v>0</v>
          </cell>
          <cell r="G216">
            <v>0.5</v>
          </cell>
          <cell r="H216" t="str">
            <v>KS</v>
          </cell>
          <cell r="I216">
            <v>0</v>
          </cell>
          <cell r="J216">
            <v>3.18</v>
          </cell>
          <cell r="K216" t="str">
            <v>KS</v>
          </cell>
          <cell r="L216">
            <v>0</v>
          </cell>
          <cell r="M216">
            <v>3.41</v>
          </cell>
          <cell r="N216" t="str">
            <v>KS</v>
          </cell>
          <cell r="O216">
            <v>0</v>
          </cell>
          <cell r="P216">
            <v>3.41</v>
          </cell>
          <cell r="Q216" t="str">
            <v>KS</v>
          </cell>
          <cell r="R216">
            <v>0</v>
          </cell>
          <cell r="S216">
            <v>4.1100000000000003</v>
          </cell>
          <cell r="T216" t="str">
            <v>K</v>
          </cell>
          <cell r="U216">
            <v>0</v>
          </cell>
          <cell r="V216">
            <v>3.19</v>
          </cell>
          <cell r="W216" t="str">
            <v>KS</v>
          </cell>
          <cell r="X216">
            <v>0</v>
          </cell>
          <cell r="Y216">
            <v>3.71</v>
          </cell>
          <cell r="Z216" t="str">
            <v>KS</v>
          </cell>
          <cell r="AA216">
            <v>0</v>
          </cell>
          <cell r="AB216" t="str">
            <v>K</v>
          </cell>
          <cell r="AC216">
            <v>0</v>
          </cell>
          <cell r="AD216" t="str">
            <v>K</v>
          </cell>
          <cell r="AE216">
            <v>0</v>
          </cell>
          <cell r="AF216" t="str">
            <v>K</v>
          </cell>
          <cell r="AG216">
            <v>0</v>
          </cell>
          <cell r="AH216" t="str">
            <v>K</v>
          </cell>
          <cell r="AI216">
            <v>0</v>
          </cell>
          <cell r="AJ216" t="str">
            <v>K</v>
          </cell>
          <cell r="AK216">
            <v>0</v>
          </cell>
          <cell r="AL216" t="str">
            <v>K</v>
          </cell>
          <cell r="AM216">
            <v>0</v>
          </cell>
          <cell r="AN216" t="str">
            <v>K</v>
          </cell>
          <cell r="AO216">
            <v>0</v>
          </cell>
          <cell r="AP216" t="str">
            <v>K</v>
          </cell>
          <cell r="AQ216">
            <v>0</v>
          </cell>
          <cell r="AR216" t="str">
            <v>K</v>
          </cell>
          <cell r="AS216">
            <v>0</v>
          </cell>
          <cell r="AT216" t="str">
            <v>K</v>
          </cell>
          <cell r="AU216">
            <v>0</v>
          </cell>
          <cell r="AV216" t="str">
            <v>K</v>
          </cell>
          <cell r="AW216">
            <v>24</v>
          </cell>
          <cell r="AX216" t="str">
            <v>TIDAK MEMENUHI SYARAT</v>
          </cell>
        </row>
        <row r="217">
          <cell r="A217">
            <v>214</v>
          </cell>
          <cell r="B217" t="e">
            <v>#N/A</v>
          </cell>
          <cell r="C217" t="e">
            <v>#N/A</v>
          </cell>
          <cell r="D217" t="e">
            <v>#N/A</v>
          </cell>
          <cell r="F217">
            <v>0</v>
          </cell>
          <cell r="G217">
            <v>0.5</v>
          </cell>
          <cell r="H217" t="str">
            <v>KS</v>
          </cell>
          <cell r="I217">
            <v>0</v>
          </cell>
          <cell r="J217">
            <v>3.18</v>
          </cell>
          <cell r="K217" t="str">
            <v>KS</v>
          </cell>
          <cell r="L217">
            <v>0</v>
          </cell>
          <cell r="M217">
            <v>3.41</v>
          </cell>
          <cell r="N217" t="str">
            <v>KS</v>
          </cell>
          <cell r="O217">
            <v>0</v>
          </cell>
          <cell r="P217">
            <v>3.41</v>
          </cell>
          <cell r="Q217" t="str">
            <v>KS</v>
          </cell>
          <cell r="R217">
            <v>0</v>
          </cell>
          <cell r="S217">
            <v>4.1100000000000003</v>
          </cell>
          <cell r="T217" t="str">
            <v>K</v>
          </cell>
          <cell r="U217">
            <v>0</v>
          </cell>
          <cell r="V217">
            <v>3.19</v>
          </cell>
          <cell r="W217" t="str">
            <v>KS</v>
          </cell>
          <cell r="X217">
            <v>0</v>
          </cell>
          <cell r="Y217">
            <v>3.71</v>
          </cell>
          <cell r="Z217" t="str">
            <v>KS</v>
          </cell>
          <cell r="AA217">
            <v>0</v>
          </cell>
          <cell r="AB217" t="str">
            <v>K</v>
          </cell>
          <cell r="AC217">
            <v>0</v>
          </cell>
          <cell r="AD217" t="str">
            <v>K</v>
          </cell>
          <cell r="AE217">
            <v>0</v>
          </cell>
          <cell r="AF217" t="str">
            <v>K</v>
          </cell>
          <cell r="AG217">
            <v>0</v>
          </cell>
          <cell r="AH217" t="str">
            <v>K</v>
          </cell>
          <cell r="AI217">
            <v>0</v>
          </cell>
          <cell r="AJ217" t="str">
            <v>K</v>
          </cell>
          <cell r="AK217">
            <v>0</v>
          </cell>
          <cell r="AL217" t="str">
            <v>K</v>
          </cell>
          <cell r="AM217">
            <v>0</v>
          </cell>
          <cell r="AN217" t="str">
            <v>K</v>
          </cell>
          <cell r="AO217">
            <v>0</v>
          </cell>
          <cell r="AP217" t="str">
            <v>K</v>
          </cell>
          <cell r="AQ217">
            <v>0</v>
          </cell>
          <cell r="AR217" t="str">
            <v>K</v>
          </cell>
          <cell r="AS217">
            <v>0</v>
          </cell>
          <cell r="AT217" t="str">
            <v>K</v>
          </cell>
          <cell r="AU217">
            <v>0</v>
          </cell>
          <cell r="AV217" t="str">
            <v>K</v>
          </cell>
          <cell r="AW217">
            <v>24</v>
          </cell>
          <cell r="AX217" t="str">
            <v>TIDAK MEMENUHI SYARAT</v>
          </cell>
        </row>
        <row r="218">
          <cell r="A218">
            <v>215</v>
          </cell>
          <cell r="B218" t="e">
            <v>#N/A</v>
          </cell>
          <cell r="C218" t="e">
            <v>#N/A</v>
          </cell>
          <cell r="D218" t="e">
            <v>#N/A</v>
          </cell>
          <cell r="F218">
            <v>0</v>
          </cell>
          <cell r="G218">
            <v>0.5</v>
          </cell>
          <cell r="H218" t="str">
            <v>KS</v>
          </cell>
          <cell r="I218">
            <v>0</v>
          </cell>
          <cell r="J218">
            <v>3.18</v>
          </cell>
          <cell r="K218" t="str">
            <v>KS</v>
          </cell>
          <cell r="L218">
            <v>0</v>
          </cell>
          <cell r="M218">
            <v>3.41</v>
          </cell>
          <cell r="N218" t="str">
            <v>KS</v>
          </cell>
          <cell r="O218">
            <v>0</v>
          </cell>
          <cell r="P218">
            <v>3.41</v>
          </cell>
          <cell r="Q218" t="str">
            <v>KS</v>
          </cell>
          <cell r="R218">
            <v>0</v>
          </cell>
          <cell r="S218">
            <v>4.1100000000000003</v>
          </cell>
          <cell r="T218" t="str">
            <v>K</v>
          </cell>
          <cell r="U218">
            <v>0</v>
          </cell>
          <cell r="V218">
            <v>3.19</v>
          </cell>
          <cell r="W218" t="str">
            <v>KS</v>
          </cell>
          <cell r="X218">
            <v>0</v>
          </cell>
          <cell r="Y218">
            <v>3.71</v>
          </cell>
          <cell r="Z218" t="str">
            <v>KS</v>
          </cell>
          <cell r="AA218">
            <v>0</v>
          </cell>
          <cell r="AB218" t="str">
            <v>K</v>
          </cell>
          <cell r="AC218">
            <v>0</v>
          </cell>
          <cell r="AD218" t="str">
            <v>K</v>
          </cell>
          <cell r="AE218">
            <v>0</v>
          </cell>
          <cell r="AF218" t="str">
            <v>K</v>
          </cell>
          <cell r="AG218">
            <v>0</v>
          </cell>
          <cell r="AH218" t="str">
            <v>K</v>
          </cell>
          <cell r="AI218">
            <v>0</v>
          </cell>
          <cell r="AJ218" t="str">
            <v>K</v>
          </cell>
          <cell r="AK218">
            <v>0</v>
          </cell>
          <cell r="AL218" t="str">
            <v>K</v>
          </cell>
          <cell r="AM218">
            <v>0</v>
          </cell>
          <cell r="AN218" t="str">
            <v>K</v>
          </cell>
          <cell r="AO218">
            <v>0</v>
          </cell>
          <cell r="AP218" t="str">
            <v>K</v>
          </cell>
          <cell r="AQ218">
            <v>0</v>
          </cell>
          <cell r="AR218" t="str">
            <v>K</v>
          </cell>
          <cell r="AS218">
            <v>0</v>
          </cell>
          <cell r="AT218" t="str">
            <v>K</v>
          </cell>
          <cell r="AU218">
            <v>0</v>
          </cell>
          <cell r="AV218" t="str">
            <v>K</v>
          </cell>
          <cell r="AW218">
            <v>24</v>
          </cell>
          <cell r="AX218" t="str">
            <v>TIDAK MEMENUHI SYARAT</v>
          </cell>
        </row>
        <row r="219">
          <cell r="A219">
            <v>216</v>
          </cell>
          <cell r="B219" t="e">
            <v>#N/A</v>
          </cell>
          <cell r="C219" t="e">
            <v>#N/A</v>
          </cell>
          <cell r="D219" t="e">
            <v>#N/A</v>
          </cell>
          <cell r="F219">
            <v>0</v>
          </cell>
          <cell r="G219">
            <v>0.5</v>
          </cell>
          <cell r="H219" t="str">
            <v>KS</v>
          </cell>
          <cell r="I219">
            <v>0</v>
          </cell>
          <cell r="J219">
            <v>3.18</v>
          </cell>
          <cell r="K219" t="str">
            <v>KS</v>
          </cell>
          <cell r="L219">
            <v>0</v>
          </cell>
          <cell r="M219">
            <v>3.41</v>
          </cell>
          <cell r="N219" t="str">
            <v>KS</v>
          </cell>
          <cell r="O219">
            <v>0</v>
          </cell>
          <cell r="P219">
            <v>3.41</v>
          </cell>
          <cell r="Q219" t="str">
            <v>KS</v>
          </cell>
          <cell r="R219">
            <v>0</v>
          </cell>
          <cell r="S219">
            <v>4.1100000000000003</v>
          </cell>
          <cell r="T219" t="str">
            <v>K</v>
          </cell>
          <cell r="U219">
            <v>0</v>
          </cell>
          <cell r="V219">
            <v>3.19</v>
          </cell>
          <cell r="W219" t="str">
            <v>KS</v>
          </cell>
          <cell r="X219">
            <v>0</v>
          </cell>
          <cell r="Y219">
            <v>3.71</v>
          </cell>
          <cell r="Z219" t="str">
            <v>KS</v>
          </cell>
          <cell r="AA219">
            <v>0</v>
          </cell>
          <cell r="AB219" t="str">
            <v>K</v>
          </cell>
          <cell r="AC219">
            <v>0</v>
          </cell>
          <cell r="AD219" t="str">
            <v>K</v>
          </cell>
          <cell r="AE219">
            <v>0</v>
          </cell>
          <cell r="AF219" t="str">
            <v>K</v>
          </cell>
          <cell r="AG219">
            <v>0</v>
          </cell>
          <cell r="AH219" t="str">
            <v>K</v>
          </cell>
          <cell r="AI219">
            <v>0</v>
          </cell>
          <cell r="AJ219" t="str">
            <v>K</v>
          </cell>
          <cell r="AK219">
            <v>0</v>
          </cell>
          <cell r="AL219" t="str">
            <v>K</v>
          </cell>
          <cell r="AM219">
            <v>0</v>
          </cell>
          <cell r="AN219" t="str">
            <v>K</v>
          </cell>
          <cell r="AO219">
            <v>0</v>
          </cell>
          <cell r="AP219" t="str">
            <v>K</v>
          </cell>
          <cell r="AQ219">
            <v>0</v>
          </cell>
          <cell r="AR219" t="str">
            <v>K</v>
          </cell>
          <cell r="AS219">
            <v>0</v>
          </cell>
          <cell r="AT219" t="str">
            <v>K</v>
          </cell>
          <cell r="AU219">
            <v>0</v>
          </cell>
          <cell r="AV219" t="str">
            <v>K</v>
          </cell>
          <cell r="AW219">
            <v>24</v>
          </cell>
          <cell r="AX219" t="str">
            <v>TIDAK MEMENUHI SYARAT</v>
          </cell>
        </row>
        <row r="220">
          <cell r="A220">
            <v>217</v>
          </cell>
          <cell r="B220" t="e">
            <v>#N/A</v>
          </cell>
          <cell r="C220" t="e">
            <v>#N/A</v>
          </cell>
          <cell r="D220" t="e">
            <v>#N/A</v>
          </cell>
          <cell r="F220">
            <v>0</v>
          </cell>
          <cell r="G220">
            <v>0.5</v>
          </cell>
          <cell r="H220" t="str">
            <v>KS</v>
          </cell>
          <cell r="I220">
            <v>0</v>
          </cell>
          <cell r="J220">
            <v>3.18</v>
          </cell>
          <cell r="K220" t="str">
            <v>KS</v>
          </cell>
          <cell r="L220">
            <v>0</v>
          </cell>
          <cell r="M220">
            <v>3.41</v>
          </cell>
          <cell r="N220" t="str">
            <v>KS</v>
          </cell>
          <cell r="O220">
            <v>0</v>
          </cell>
          <cell r="P220">
            <v>3.41</v>
          </cell>
          <cell r="Q220" t="str">
            <v>KS</v>
          </cell>
          <cell r="R220">
            <v>0</v>
          </cell>
          <cell r="S220">
            <v>4.1100000000000003</v>
          </cell>
          <cell r="T220" t="str">
            <v>K</v>
          </cell>
          <cell r="U220">
            <v>0</v>
          </cell>
          <cell r="V220">
            <v>3.19</v>
          </cell>
          <cell r="W220" t="str">
            <v>KS</v>
          </cell>
          <cell r="X220">
            <v>0</v>
          </cell>
          <cell r="Y220">
            <v>3.71</v>
          </cell>
          <cell r="Z220" t="str">
            <v>KS</v>
          </cell>
          <cell r="AA220">
            <v>0</v>
          </cell>
          <cell r="AB220" t="str">
            <v>K</v>
          </cell>
          <cell r="AC220">
            <v>0</v>
          </cell>
          <cell r="AD220" t="str">
            <v>K</v>
          </cell>
          <cell r="AE220">
            <v>0</v>
          </cell>
          <cell r="AF220" t="str">
            <v>K</v>
          </cell>
          <cell r="AG220">
            <v>0</v>
          </cell>
          <cell r="AH220" t="str">
            <v>K</v>
          </cell>
          <cell r="AI220">
            <v>0</v>
          </cell>
          <cell r="AJ220" t="str">
            <v>K</v>
          </cell>
          <cell r="AK220">
            <v>0</v>
          </cell>
          <cell r="AL220" t="str">
            <v>K</v>
          </cell>
          <cell r="AM220">
            <v>0</v>
          </cell>
          <cell r="AN220" t="str">
            <v>K</v>
          </cell>
          <cell r="AO220">
            <v>0</v>
          </cell>
          <cell r="AP220" t="str">
            <v>K</v>
          </cell>
          <cell r="AQ220">
            <v>0</v>
          </cell>
          <cell r="AR220" t="str">
            <v>K</v>
          </cell>
          <cell r="AS220">
            <v>0</v>
          </cell>
          <cell r="AT220" t="str">
            <v>K</v>
          </cell>
          <cell r="AU220">
            <v>0</v>
          </cell>
          <cell r="AV220" t="str">
            <v>K</v>
          </cell>
          <cell r="AW220">
            <v>24</v>
          </cell>
          <cell r="AX220" t="str">
            <v>TIDAK MEMENUHI SYARAT</v>
          </cell>
        </row>
        <row r="221">
          <cell r="A221">
            <v>218</v>
          </cell>
          <cell r="B221" t="e">
            <v>#N/A</v>
          </cell>
          <cell r="C221" t="e">
            <v>#N/A</v>
          </cell>
          <cell r="D221" t="e">
            <v>#N/A</v>
          </cell>
          <cell r="F221">
            <v>0</v>
          </cell>
          <cell r="G221">
            <v>0.5</v>
          </cell>
          <cell r="H221" t="str">
            <v>KS</v>
          </cell>
          <cell r="I221">
            <v>0</v>
          </cell>
          <cell r="J221">
            <v>3.18</v>
          </cell>
          <cell r="K221" t="str">
            <v>KS</v>
          </cell>
          <cell r="L221">
            <v>0</v>
          </cell>
          <cell r="M221">
            <v>3.41</v>
          </cell>
          <cell r="N221" t="str">
            <v>KS</v>
          </cell>
          <cell r="O221">
            <v>0</v>
          </cell>
          <cell r="P221">
            <v>3.41</v>
          </cell>
          <cell r="Q221" t="str">
            <v>KS</v>
          </cell>
          <cell r="R221">
            <v>0</v>
          </cell>
          <cell r="S221">
            <v>4.1100000000000003</v>
          </cell>
          <cell r="T221" t="str">
            <v>K</v>
          </cell>
          <cell r="U221">
            <v>0</v>
          </cell>
          <cell r="V221">
            <v>3.19</v>
          </cell>
          <cell r="W221" t="str">
            <v>KS</v>
          </cell>
          <cell r="X221">
            <v>0</v>
          </cell>
          <cell r="Y221">
            <v>3.71</v>
          </cell>
          <cell r="Z221" t="str">
            <v>KS</v>
          </cell>
          <cell r="AA221">
            <v>0</v>
          </cell>
          <cell r="AB221" t="str">
            <v>K</v>
          </cell>
          <cell r="AC221">
            <v>0</v>
          </cell>
          <cell r="AD221" t="str">
            <v>K</v>
          </cell>
          <cell r="AE221">
            <v>0</v>
          </cell>
          <cell r="AF221" t="str">
            <v>K</v>
          </cell>
          <cell r="AG221">
            <v>0</v>
          </cell>
          <cell r="AH221" t="str">
            <v>K</v>
          </cell>
          <cell r="AI221">
            <v>0</v>
          </cell>
          <cell r="AJ221" t="str">
            <v>K</v>
          </cell>
          <cell r="AK221">
            <v>0</v>
          </cell>
          <cell r="AL221" t="str">
            <v>K</v>
          </cell>
          <cell r="AM221">
            <v>0</v>
          </cell>
          <cell r="AN221" t="str">
            <v>K</v>
          </cell>
          <cell r="AO221">
            <v>0</v>
          </cell>
          <cell r="AP221" t="str">
            <v>K</v>
          </cell>
          <cell r="AQ221">
            <v>0</v>
          </cell>
          <cell r="AR221" t="str">
            <v>K</v>
          </cell>
          <cell r="AS221">
            <v>0</v>
          </cell>
          <cell r="AT221" t="str">
            <v>K</v>
          </cell>
          <cell r="AU221">
            <v>0</v>
          </cell>
          <cell r="AV221" t="str">
            <v>K</v>
          </cell>
          <cell r="AW221">
            <v>24</v>
          </cell>
          <cell r="AX221" t="str">
            <v>TIDAK MEMENUHI SYARAT</v>
          </cell>
        </row>
        <row r="222">
          <cell r="A222">
            <v>219</v>
          </cell>
          <cell r="B222" t="e">
            <v>#N/A</v>
          </cell>
          <cell r="C222" t="e">
            <v>#N/A</v>
          </cell>
          <cell r="D222" t="e">
            <v>#N/A</v>
          </cell>
          <cell r="F222">
            <v>0</v>
          </cell>
          <cell r="G222">
            <v>0.5</v>
          </cell>
          <cell r="H222" t="str">
            <v>KS</v>
          </cell>
          <cell r="I222">
            <v>0</v>
          </cell>
          <cell r="J222">
            <v>3.18</v>
          </cell>
          <cell r="K222" t="str">
            <v>KS</v>
          </cell>
          <cell r="L222">
            <v>0</v>
          </cell>
          <cell r="M222">
            <v>3.41</v>
          </cell>
          <cell r="N222" t="str">
            <v>KS</v>
          </cell>
          <cell r="O222">
            <v>0</v>
          </cell>
          <cell r="P222">
            <v>3.41</v>
          </cell>
          <cell r="Q222" t="str">
            <v>KS</v>
          </cell>
          <cell r="R222">
            <v>0</v>
          </cell>
          <cell r="S222">
            <v>4.1100000000000003</v>
          </cell>
          <cell r="T222" t="str">
            <v>K</v>
          </cell>
          <cell r="U222">
            <v>0</v>
          </cell>
          <cell r="V222">
            <v>3.19</v>
          </cell>
          <cell r="W222" t="str">
            <v>KS</v>
          </cell>
          <cell r="X222">
            <v>0</v>
          </cell>
          <cell r="Y222">
            <v>3.71</v>
          </cell>
          <cell r="Z222" t="str">
            <v>KS</v>
          </cell>
          <cell r="AA222">
            <v>0</v>
          </cell>
          <cell r="AB222" t="str">
            <v>K</v>
          </cell>
          <cell r="AC222">
            <v>0</v>
          </cell>
          <cell r="AD222" t="str">
            <v>K</v>
          </cell>
          <cell r="AE222">
            <v>0</v>
          </cell>
          <cell r="AF222" t="str">
            <v>K</v>
          </cell>
          <cell r="AG222">
            <v>0</v>
          </cell>
          <cell r="AH222" t="str">
            <v>K</v>
          </cell>
          <cell r="AI222">
            <v>0</v>
          </cell>
          <cell r="AJ222" t="str">
            <v>K</v>
          </cell>
          <cell r="AK222">
            <v>0</v>
          </cell>
          <cell r="AL222" t="str">
            <v>K</v>
          </cell>
          <cell r="AM222">
            <v>0</v>
          </cell>
          <cell r="AN222" t="str">
            <v>K</v>
          </cell>
          <cell r="AO222">
            <v>0</v>
          </cell>
          <cell r="AP222" t="str">
            <v>K</v>
          </cell>
          <cell r="AQ222">
            <v>0</v>
          </cell>
          <cell r="AR222" t="str">
            <v>K</v>
          </cell>
          <cell r="AS222">
            <v>0</v>
          </cell>
          <cell r="AT222" t="str">
            <v>K</v>
          </cell>
          <cell r="AU222">
            <v>0</v>
          </cell>
          <cell r="AV222" t="str">
            <v>K</v>
          </cell>
          <cell r="AW222">
            <v>24</v>
          </cell>
          <cell r="AX222" t="str">
            <v>TIDAK MEMENUHI SYARAT</v>
          </cell>
        </row>
        <row r="223">
          <cell r="A223">
            <v>220</v>
          </cell>
          <cell r="B223" t="e">
            <v>#N/A</v>
          </cell>
          <cell r="C223" t="e">
            <v>#N/A</v>
          </cell>
          <cell r="D223" t="e">
            <v>#N/A</v>
          </cell>
          <cell r="F223">
            <v>0</v>
          </cell>
          <cell r="G223">
            <v>0.5</v>
          </cell>
          <cell r="H223" t="str">
            <v>KS</v>
          </cell>
          <cell r="I223">
            <v>0</v>
          </cell>
          <cell r="J223">
            <v>3.18</v>
          </cell>
          <cell r="K223" t="str">
            <v>KS</v>
          </cell>
          <cell r="L223">
            <v>0</v>
          </cell>
          <cell r="M223">
            <v>3.41</v>
          </cell>
          <cell r="N223" t="str">
            <v>KS</v>
          </cell>
          <cell r="O223">
            <v>0</v>
          </cell>
          <cell r="P223">
            <v>3.41</v>
          </cell>
          <cell r="Q223" t="str">
            <v>KS</v>
          </cell>
          <cell r="R223">
            <v>0</v>
          </cell>
          <cell r="S223">
            <v>4.1100000000000003</v>
          </cell>
          <cell r="T223" t="str">
            <v>K</v>
          </cell>
          <cell r="U223">
            <v>0</v>
          </cell>
          <cell r="V223">
            <v>3.19</v>
          </cell>
          <cell r="W223" t="str">
            <v>KS</v>
          </cell>
          <cell r="X223">
            <v>0</v>
          </cell>
          <cell r="Y223">
            <v>3.71</v>
          </cell>
          <cell r="Z223" t="str">
            <v>KS</v>
          </cell>
          <cell r="AA223">
            <v>0</v>
          </cell>
          <cell r="AB223" t="str">
            <v>K</v>
          </cell>
          <cell r="AC223">
            <v>0</v>
          </cell>
          <cell r="AD223" t="str">
            <v>K</v>
          </cell>
          <cell r="AE223">
            <v>0</v>
          </cell>
          <cell r="AF223" t="str">
            <v>K</v>
          </cell>
          <cell r="AG223">
            <v>0</v>
          </cell>
          <cell r="AH223" t="str">
            <v>K</v>
          </cell>
          <cell r="AI223">
            <v>0</v>
          </cell>
          <cell r="AJ223" t="str">
            <v>K</v>
          </cell>
          <cell r="AK223">
            <v>0</v>
          </cell>
          <cell r="AL223" t="str">
            <v>K</v>
          </cell>
          <cell r="AM223">
            <v>0</v>
          </cell>
          <cell r="AN223" t="str">
            <v>K</v>
          </cell>
          <cell r="AO223">
            <v>0</v>
          </cell>
          <cell r="AP223" t="str">
            <v>K</v>
          </cell>
          <cell r="AQ223">
            <v>0</v>
          </cell>
          <cell r="AR223" t="str">
            <v>K</v>
          </cell>
          <cell r="AS223">
            <v>0</v>
          </cell>
          <cell r="AT223" t="str">
            <v>K</v>
          </cell>
          <cell r="AU223">
            <v>0</v>
          </cell>
          <cell r="AV223" t="str">
            <v>K</v>
          </cell>
          <cell r="AW223">
            <v>24</v>
          </cell>
          <cell r="AX223" t="str">
            <v>TIDAK MEMENUHI SYARAT</v>
          </cell>
        </row>
        <row r="224">
          <cell r="A224">
            <v>221</v>
          </cell>
          <cell r="B224" t="e">
            <v>#N/A</v>
          </cell>
          <cell r="C224" t="e">
            <v>#N/A</v>
          </cell>
          <cell r="D224" t="e">
            <v>#N/A</v>
          </cell>
          <cell r="F224">
            <v>0</v>
          </cell>
          <cell r="G224">
            <v>0.5</v>
          </cell>
          <cell r="H224" t="str">
            <v>KS</v>
          </cell>
          <cell r="I224">
            <v>0</v>
          </cell>
          <cell r="J224">
            <v>3.18</v>
          </cell>
          <cell r="K224" t="str">
            <v>KS</v>
          </cell>
          <cell r="L224">
            <v>0</v>
          </cell>
          <cell r="M224">
            <v>3.41</v>
          </cell>
          <cell r="N224" t="str">
            <v>KS</v>
          </cell>
          <cell r="O224">
            <v>0</v>
          </cell>
          <cell r="P224">
            <v>3.41</v>
          </cell>
          <cell r="Q224" t="str">
            <v>KS</v>
          </cell>
          <cell r="R224">
            <v>0</v>
          </cell>
          <cell r="S224">
            <v>4.1100000000000003</v>
          </cell>
          <cell r="T224" t="str">
            <v>K</v>
          </cell>
          <cell r="U224">
            <v>0</v>
          </cell>
          <cell r="V224">
            <v>3.19</v>
          </cell>
          <cell r="W224" t="str">
            <v>KS</v>
          </cell>
          <cell r="X224">
            <v>0</v>
          </cell>
          <cell r="Y224">
            <v>3.71</v>
          </cell>
          <cell r="Z224" t="str">
            <v>KS</v>
          </cell>
          <cell r="AA224">
            <v>0</v>
          </cell>
          <cell r="AB224" t="str">
            <v>K</v>
          </cell>
          <cell r="AC224">
            <v>0</v>
          </cell>
          <cell r="AD224" t="str">
            <v>K</v>
          </cell>
          <cell r="AE224">
            <v>0</v>
          </cell>
          <cell r="AF224" t="str">
            <v>K</v>
          </cell>
          <cell r="AG224">
            <v>0</v>
          </cell>
          <cell r="AH224" t="str">
            <v>K</v>
          </cell>
          <cell r="AI224">
            <v>0</v>
          </cell>
          <cell r="AJ224" t="str">
            <v>K</v>
          </cell>
          <cell r="AK224">
            <v>0</v>
          </cell>
          <cell r="AL224" t="str">
            <v>K</v>
          </cell>
          <cell r="AM224">
            <v>0</v>
          </cell>
          <cell r="AN224" t="str">
            <v>K</v>
          </cell>
          <cell r="AO224">
            <v>0</v>
          </cell>
          <cell r="AP224" t="str">
            <v>K</v>
          </cell>
          <cell r="AQ224">
            <v>0</v>
          </cell>
          <cell r="AR224" t="str">
            <v>K</v>
          </cell>
          <cell r="AS224">
            <v>0</v>
          </cell>
          <cell r="AT224" t="str">
            <v>K</v>
          </cell>
          <cell r="AU224">
            <v>0</v>
          </cell>
          <cell r="AV224" t="str">
            <v>K</v>
          </cell>
          <cell r="AW224">
            <v>24</v>
          </cell>
          <cell r="AX224" t="str">
            <v>TIDAK MEMENUHI SYARAT</v>
          </cell>
        </row>
        <row r="225">
          <cell r="A225">
            <v>222</v>
          </cell>
          <cell r="B225" t="e">
            <v>#N/A</v>
          </cell>
          <cell r="C225" t="e">
            <v>#N/A</v>
          </cell>
          <cell r="D225" t="e">
            <v>#N/A</v>
          </cell>
          <cell r="F225">
            <v>0</v>
          </cell>
          <cell r="G225">
            <v>0.5</v>
          </cell>
          <cell r="H225" t="str">
            <v>KS</v>
          </cell>
          <cell r="I225">
            <v>0</v>
          </cell>
          <cell r="J225">
            <v>3.18</v>
          </cell>
          <cell r="K225" t="str">
            <v>KS</v>
          </cell>
          <cell r="L225">
            <v>0</v>
          </cell>
          <cell r="M225">
            <v>3.41</v>
          </cell>
          <cell r="N225" t="str">
            <v>KS</v>
          </cell>
          <cell r="O225">
            <v>0</v>
          </cell>
          <cell r="P225">
            <v>3.41</v>
          </cell>
          <cell r="Q225" t="str">
            <v>KS</v>
          </cell>
          <cell r="R225">
            <v>0</v>
          </cell>
          <cell r="S225">
            <v>4.1100000000000003</v>
          </cell>
          <cell r="T225" t="str">
            <v>K</v>
          </cell>
          <cell r="U225">
            <v>0</v>
          </cell>
          <cell r="V225">
            <v>3.19</v>
          </cell>
          <cell r="W225" t="str">
            <v>KS</v>
          </cell>
          <cell r="X225">
            <v>0</v>
          </cell>
          <cell r="Y225">
            <v>3.71</v>
          </cell>
          <cell r="Z225" t="str">
            <v>KS</v>
          </cell>
          <cell r="AA225">
            <v>0</v>
          </cell>
          <cell r="AB225" t="str">
            <v>K</v>
          </cell>
          <cell r="AC225">
            <v>0</v>
          </cell>
          <cell r="AD225" t="str">
            <v>K</v>
          </cell>
          <cell r="AE225">
            <v>0</v>
          </cell>
          <cell r="AF225" t="str">
            <v>K</v>
          </cell>
          <cell r="AG225">
            <v>0</v>
          </cell>
          <cell r="AH225" t="str">
            <v>K</v>
          </cell>
          <cell r="AI225">
            <v>0</v>
          </cell>
          <cell r="AJ225" t="str">
            <v>K</v>
          </cell>
          <cell r="AK225">
            <v>0</v>
          </cell>
          <cell r="AL225" t="str">
            <v>K</v>
          </cell>
          <cell r="AM225">
            <v>0</v>
          </cell>
          <cell r="AN225" t="str">
            <v>K</v>
          </cell>
          <cell r="AO225">
            <v>0</v>
          </cell>
          <cell r="AP225" t="str">
            <v>K</v>
          </cell>
          <cell r="AQ225">
            <v>0</v>
          </cell>
          <cell r="AR225" t="str">
            <v>K</v>
          </cell>
          <cell r="AS225">
            <v>0</v>
          </cell>
          <cell r="AT225" t="str">
            <v>K</v>
          </cell>
          <cell r="AU225">
            <v>0</v>
          </cell>
          <cell r="AV225" t="str">
            <v>K</v>
          </cell>
          <cell r="AW225">
            <v>24</v>
          </cell>
          <cell r="AX225" t="str">
            <v>TIDAK MEMENUHI SYARAT</v>
          </cell>
        </row>
        <row r="226">
          <cell r="A226">
            <v>223</v>
          </cell>
          <cell r="B226" t="e">
            <v>#N/A</v>
          </cell>
          <cell r="C226" t="e">
            <v>#N/A</v>
          </cell>
          <cell r="D226" t="e">
            <v>#N/A</v>
          </cell>
          <cell r="F226">
            <v>0</v>
          </cell>
          <cell r="G226">
            <v>0.5</v>
          </cell>
          <cell r="H226" t="str">
            <v>KS</v>
          </cell>
          <cell r="I226">
            <v>0</v>
          </cell>
          <cell r="J226">
            <v>3.18</v>
          </cell>
          <cell r="K226" t="str">
            <v>KS</v>
          </cell>
          <cell r="L226">
            <v>0</v>
          </cell>
          <cell r="M226">
            <v>3.41</v>
          </cell>
          <cell r="N226" t="str">
            <v>KS</v>
          </cell>
          <cell r="O226">
            <v>0</v>
          </cell>
          <cell r="P226">
            <v>3.41</v>
          </cell>
          <cell r="Q226" t="str">
            <v>KS</v>
          </cell>
          <cell r="R226">
            <v>0</v>
          </cell>
          <cell r="S226">
            <v>4.1100000000000003</v>
          </cell>
          <cell r="T226" t="str">
            <v>K</v>
          </cell>
          <cell r="U226">
            <v>0</v>
          </cell>
          <cell r="V226">
            <v>3.19</v>
          </cell>
          <cell r="W226" t="str">
            <v>KS</v>
          </cell>
          <cell r="X226">
            <v>0</v>
          </cell>
          <cell r="Y226">
            <v>3.71</v>
          </cell>
          <cell r="Z226" t="str">
            <v>KS</v>
          </cell>
          <cell r="AA226">
            <v>0</v>
          </cell>
          <cell r="AB226" t="str">
            <v>K</v>
          </cell>
          <cell r="AC226">
            <v>0</v>
          </cell>
          <cell r="AD226" t="str">
            <v>K</v>
          </cell>
          <cell r="AE226">
            <v>0</v>
          </cell>
          <cell r="AF226" t="str">
            <v>K</v>
          </cell>
          <cell r="AG226">
            <v>0</v>
          </cell>
          <cell r="AH226" t="str">
            <v>K</v>
          </cell>
          <cell r="AI226">
            <v>0</v>
          </cell>
          <cell r="AJ226" t="str">
            <v>K</v>
          </cell>
          <cell r="AK226">
            <v>0</v>
          </cell>
          <cell r="AL226" t="str">
            <v>K</v>
          </cell>
          <cell r="AM226">
            <v>0</v>
          </cell>
          <cell r="AN226" t="str">
            <v>K</v>
          </cell>
          <cell r="AO226">
            <v>0</v>
          </cell>
          <cell r="AP226" t="str">
            <v>K</v>
          </cell>
          <cell r="AQ226">
            <v>0</v>
          </cell>
          <cell r="AR226" t="str">
            <v>K</v>
          </cell>
          <cell r="AS226">
            <v>0</v>
          </cell>
          <cell r="AT226" t="str">
            <v>K</v>
          </cell>
          <cell r="AU226">
            <v>0</v>
          </cell>
          <cell r="AV226" t="str">
            <v>K</v>
          </cell>
          <cell r="AW226">
            <v>24</v>
          </cell>
          <cell r="AX226" t="str">
            <v>TIDAK MEMENUHI SYARAT</v>
          </cell>
        </row>
        <row r="227">
          <cell r="A227">
            <v>224</v>
          </cell>
          <cell r="B227" t="e">
            <v>#N/A</v>
          </cell>
          <cell r="C227" t="e">
            <v>#N/A</v>
          </cell>
          <cell r="D227" t="e">
            <v>#N/A</v>
          </cell>
          <cell r="F227">
            <v>0</v>
          </cell>
          <cell r="G227">
            <v>0.5</v>
          </cell>
          <cell r="H227" t="str">
            <v>KS</v>
          </cell>
          <cell r="I227">
            <v>0</v>
          </cell>
          <cell r="J227">
            <v>3.18</v>
          </cell>
          <cell r="K227" t="str">
            <v>KS</v>
          </cell>
          <cell r="L227">
            <v>0</v>
          </cell>
          <cell r="M227">
            <v>3.41</v>
          </cell>
          <cell r="N227" t="str">
            <v>KS</v>
          </cell>
          <cell r="O227">
            <v>0</v>
          </cell>
          <cell r="P227">
            <v>3.41</v>
          </cell>
          <cell r="Q227" t="str">
            <v>KS</v>
          </cell>
          <cell r="R227">
            <v>0</v>
          </cell>
          <cell r="S227">
            <v>4.1100000000000003</v>
          </cell>
          <cell r="T227" t="str">
            <v>K</v>
          </cell>
          <cell r="U227">
            <v>0</v>
          </cell>
          <cell r="V227">
            <v>3.19</v>
          </cell>
          <cell r="W227" t="str">
            <v>KS</v>
          </cell>
          <cell r="X227">
            <v>0</v>
          </cell>
          <cell r="Y227">
            <v>3.71</v>
          </cell>
          <cell r="Z227" t="str">
            <v>KS</v>
          </cell>
          <cell r="AA227">
            <v>0</v>
          </cell>
          <cell r="AB227" t="str">
            <v>K</v>
          </cell>
          <cell r="AC227">
            <v>0</v>
          </cell>
          <cell r="AD227" t="str">
            <v>K</v>
          </cell>
          <cell r="AE227">
            <v>0</v>
          </cell>
          <cell r="AF227" t="str">
            <v>K</v>
          </cell>
          <cell r="AG227">
            <v>0</v>
          </cell>
          <cell r="AH227" t="str">
            <v>K</v>
          </cell>
          <cell r="AI227">
            <v>0</v>
          </cell>
          <cell r="AJ227" t="str">
            <v>K</v>
          </cell>
          <cell r="AK227">
            <v>0</v>
          </cell>
          <cell r="AL227" t="str">
            <v>K</v>
          </cell>
          <cell r="AM227">
            <v>0</v>
          </cell>
          <cell r="AN227" t="str">
            <v>K</v>
          </cell>
          <cell r="AO227">
            <v>0</v>
          </cell>
          <cell r="AP227" t="str">
            <v>K</v>
          </cell>
          <cell r="AQ227">
            <v>0</v>
          </cell>
          <cell r="AR227" t="str">
            <v>K</v>
          </cell>
          <cell r="AS227">
            <v>0</v>
          </cell>
          <cell r="AT227" t="str">
            <v>K</v>
          </cell>
          <cell r="AU227">
            <v>0</v>
          </cell>
          <cell r="AV227" t="str">
            <v>K</v>
          </cell>
          <cell r="AW227">
            <v>24</v>
          </cell>
          <cell r="AX227" t="str">
            <v>TIDAK MEMENUHI SYARAT</v>
          </cell>
        </row>
        <row r="228">
          <cell r="A228">
            <v>225</v>
          </cell>
          <cell r="B228" t="e">
            <v>#N/A</v>
          </cell>
          <cell r="C228" t="e">
            <v>#N/A</v>
          </cell>
          <cell r="D228" t="e">
            <v>#N/A</v>
          </cell>
          <cell r="F228">
            <v>0</v>
          </cell>
          <cell r="G228">
            <v>0.5</v>
          </cell>
          <cell r="H228" t="str">
            <v>KS</v>
          </cell>
          <cell r="I228">
            <v>0</v>
          </cell>
          <cell r="J228">
            <v>3.18</v>
          </cell>
          <cell r="K228" t="str">
            <v>KS</v>
          </cell>
          <cell r="L228">
            <v>0</v>
          </cell>
          <cell r="M228">
            <v>3.41</v>
          </cell>
          <cell r="N228" t="str">
            <v>KS</v>
          </cell>
          <cell r="O228">
            <v>0</v>
          </cell>
          <cell r="P228">
            <v>3.41</v>
          </cell>
          <cell r="Q228" t="str">
            <v>KS</v>
          </cell>
          <cell r="R228">
            <v>0</v>
          </cell>
          <cell r="S228">
            <v>4.1100000000000003</v>
          </cell>
          <cell r="T228" t="str">
            <v>K</v>
          </cell>
          <cell r="U228">
            <v>0</v>
          </cell>
          <cell r="V228">
            <v>3.19</v>
          </cell>
          <cell r="W228" t="str">
            <v>KS</v>
          </cell>
          <cell r="X228">
            <v>0</v>
          </cell>
          <cell r="Y228">
            <v>3.71</v>
          </cell>
          <cell r="Z228" t="str">
            <v>KS</v>
          </cell>
          <cell r="AA228">
            <v>0</v>
          </cell>
          <cell r="AB228" t="str">
            <v>K</v>
          </cell>
          <cell r="AC228">
            <v>0</v>
          </cell>
          <cell r="AD228" t="str">
            <v>K</v>
          </cell>
          <cell r="AE228">
            <v>0</v>
          </cell>
          <cell r="AF228" t="str">
            <v>K</v>
          </cell>
          <cell r="AG228">
            <v>0</v>
          </cell>
          <cell r="AH228" t="str">
            <v>K</v>
          </cell>
          <cell r="AI228">
            <v>0</v>
          </cell>
          <cell r="AJ228" t="str">
            <v>K</v>
          </cell>
          <cell r="AK228">
            <v>0</v>
          </cell>
          <cell r="AL228" t="str">
            <v>K</v>
          </cell>
          <cell r="AM228">
            <v>0</v>
          </cell>
          <cell r="AN228" t="str">
            <v>K</v>
          </cell>
          <cell r="AO228">
            <v>0</v>
          </cell>
          <cell r="AP228" t="str">
            <v>K</v>
          </cell>
          <cell r="AQ228">
            <v>0</v>
          </cell>
          <cell r="AR228" t="str">
            <v>K</v>
          </cell>
          <cell r="AS228">
            <v>0</v>
          </cell>
          <cell r="AT228" t="str">
            <v>K</v>
          </cell>
          <cell r="AU228">
            <v>0</v>
          </cell>
          <cell r="AV228" t="str">
            <v>K</v>
          </cell>
          <cell r="AW228">
            <v>24</v>
          </cell>
          <cell r="AX228" t="str">
            <v>TIDAK MEMENUHI SYARAT</v>
          </cell>
        </row>
        <row r="229">
          <cell r="A229">
            <v>226</v>
          </cell>
          <cell r="B229" t="e">
            <v>#N/A</v>
          </cell>
          <cell r="C229" t="e">
            <v>#N/A</v>
          </cell>
          <cell r="D229" t="e">
            <v>#N/A</v>
          </cell>
          <cell r="F229">
            <v>0</v>
          </cell>
          <cell r="G229">
            <v>0.5</v>
          </cell>
          <cell r="H229" t="str">
            <v>KS</v>
          </cell>
          <cell r="I229">
            <v>0</v>
          </cell>
          <cell r="J229">
            <v>3.18</v>
          </cell>
          <cell r="K229" t="str">
            <v>KS</v>
          </cell>
          <cell r="L229">
            <v>0</v>
          </cell>
          <cell r="M229">
            <v>3.41</v>
          </cell>
          <cell r="N229" t="str">
            <v>KS</v>
          </cell>
          <cell r="O229">
            <v>0</v>
          </cell>
          <cell r="P229">
            <v>3.41</v>
          </cell>
          <cell r="Q229" t="str">
            <v>KS</v>
          </cell>
          <cell r="R229">
            <v>0</v>
          </cell>
          <cell r="S229">
            <v>4.1100000000000003</v>
          </cell>
          <cell r="T229" t="str">
            <v>K</v>
          </cell>
          <cell r="U229">
            <v>0</v>
          </cell>
          <cell r="V229">
            <v>3.19</v>
          </cell>
          <cell r="W229" t="str">
            <v>KS</v>
          </cell>
          <cell r="X229">
            <v>0</v>
          </cell>
          <cell r="Y229">
            <v>3.71</v>
          </cell>
          <cell r="Z229" t="str">
            <v>KS</v>
          </cell>
          <cell r="AA229">
            <v>0</v>
          </cell>
          <cell r="AB229" t="str">
            <v>K</v>
          </cell>
          <cell r="AC229">
            <v>0</v>
          </cell>
          <cell r="AD229" t="str">
            <v>K</v>
          </cell>
          <cell r="AE229">
            <v>0</v>
          </cell>
          <cell r="AF229" t="str">
            <v>K</v>
          </cell>
          <cell r="AG229">
            <v>0</v>
          </cell>
          <cell r="AH229" t="str">
            <v>K</v>
          </cell>
          <cell r="AI229">
            <v>0</v>
          </cell>
          <cell r="AJ229" t="str">
            <v>K</v>
          </cell>
          <cell r="AK229">
            <v>0</v>
          </cell>
          <cell r="AL229" t="str">
            <v>K</v>
          </cell>
          <cell r="AM229">
            <v>0</v>
          </cell>
          <cell r="AN229" t="str">
            <v>K</v>
          </cell>
          <cell r="AO229">
            <v>0</v>
          </cell>
          <cell r="AP229" t="str">
            <v>K</v>
          </cell>
          <cell r="AQ229">
            <v>0</v>
          </cell>
          <cell r="AR229" t="str">
            <v>K</v>
          </cell>
          <cell r="AS229">
            <v>0</v>
          </cell>
          <cell r="AT229" t="str">
            <v>K</v>
          </cell>
          <cell r="AU229">
            <v>0</v>
          </cell>
          <cell r="AV229" t="str">
            <v>K</v>
          </cell>
          <cell r="AW229">
            <v>24</v>
          </cell>
          <cell r="AX229" t="str">
            <v>TIDAK MEMENUHI SYARAT</v>
          </cell>
        </row>
        <row r="230">
          <cell r="A230">
            <v>227</v>
          </cell>
          <cell r="B230" t="e">
            <v>#N/A</v>
          </cell>
          <cell r="C230" t="e">
            <v>#N/A</v>
          </cell>
          <cell r="D230" t="e">
            <v>#N/A</v>
          </cell>
          <cell r="F230">
            <v>0</v>
          </cell>
          <cell r="G230">
            <v>0.5</v>
          </cell>
          <cell r="H230" t="str">
            <v>KS</v>
          </cell>
          <cell r="I230">
            <v>0</v>
          </cell>
          <cell r="J230">
            <v>3.18</v>
          </cell>
          <cell r="K230" t="str">
            <v>KS</v>
          </cell>
          <cell r="L230">
            <v>0</v>
          </cell>
          <cell r="M230">
            <v>3.41</v>
          </cell>
          <cell r="N230" t="str">
            <v>KS</v>
          </cell>
          <cell r="O230">
            <v>0</v>
          </cell>
          <cell r="P230">
            <v>3.41</v>
          </cell>
          <cell r="Q230" t="str">
            <v>KS</v>
          </cell>
          <cell r="R230">
            <v>0</v>
          </cell>
          <cell r="S230">
            <v>4.1100000000000003</v>
          </cell>
          <cell r="T230" t="str">
            <v>K</v>
          </cell>
          <cell r="U230">
            <v>0</v>
          </cell>
          <cell r="V230">
            <v>3.19</v>
          </cell>
          <cell r="W230" t="str">
            <v>KS</v>
          </cell>
          <cell r="X230">
            <v>0</v>
          </cell>
          <cell r="Y230">
            <v>3.71</v>
          </cell>
          <cell r="Z230" t="str">
            <v>KS</v>
          </cell>
          <cell r="AA230">
            <v>0</v>
          </cell>
          <cell r="AB230" t="str">
            <v>K</v>
          </cell>
          <cell r="AC230">
            <v>0</v>
          </cell>
          <cell r="AD230" t="str">
            <v>K</v>
          </cell>
          <cell r="AE230">
            <v>0</v>
          </cell>
          <cell r="AF230" t="str">
            <v>K</v>
          </cell>
          <cell r="AG230">
            <v>0</v>
          </cell>
          <cell r="AH230" t="str">
            <v>K</v>
          </cell>
          <cell r="AI230">
            <v>0</v>
          </cell>
          <cell r="AJ230" t="str">
            <v>K</v>
          </cell>
          <cell r="AK230">
            <v>0</v>
          </cell>
          <cell r="AL230" t="str">
            <v>K</v>
          </cell>
          <cell r="AM230">
            <v>0</v>
          </cell>
          <cell r="AN230" t="str">
            <v>K</v>
          </cell>
          <cell r="AO230">
            <v>0</v>
          </cell>
          <cell r="AP230" t="str">
            <v>K</v>
          </cell>
          <cell r="AQ230">
            <v>0</v>
          </cell>
          <cell r="AR230" t="str">
            <v>K</v>
          </cell>
          <cell r="AS230">
            <v>0</v>
          </cell>
          <cell r="AT230" t="str">
            <v>K</v>
          </cell>
          <cell r="AU230">
            <v>0</v>
          </cell>
          <cell r="AV230" t="str">
            <v>K</v>
          </cell>
          <cell r="AW230">
            <v>24</v>
          </cell>
          <cell r="AX230" t="str">
            <v>TIDAK MEMENUHI SYARAT</v>
          </cell>
        </row>
        <row r="231">
          <cell r="A231">
            <v>228</v>
          </cell>
          <cell r="B231" t="e">
            <v>#N/A</v>
          </cell>
          <cell r="C231" t="e">
            <v>#N/A</v>
          </cell>
          <cell r="D231" t="e">
            <v>#N/A</v>
          </cell>
          <cell r="F231">
            <v>0</v>
          </cell>
          <cell r="G231">
            <v>0.5</v>
          </cell>
          <cell r="H231" t="str">
            <v>KS</v>
          </cell>
          <cell r="I231">
            <v>0</v>
          </cell>
          <cell r="J231">
            <v>3.18</v>
          </cell>
          <cell r="K231" t="str">
            <v>KS</v>
          </cell>
          <cell r="L231">
            <v>0</v>
          </cell>
          <cell r="M231">
            <v>3.41</v>
          </cell>
          <cell r="N231" t="str">
            <v>KS</v>
          </cell>
          <cell r="O231">
            <v>0</v>
          </cell>
          <cell r="P231">
            <v>3.41</v>
          </cell>
          <cell r="Q231" t="str">
            <v>KS</v>
          </cell>
          <cell r="R231">
            <v>0</v>
          </cell>
          <cell r="S231">
            <v>4.1100000000000003</v>
          </cell>
          <cell r="T231" t="str">
            <v>K</v>
          </cell>
          <cell r="U231">
            <v>0</v>
          </cell>
          <cell r="V231">
            <v>3.19</v>
          </cell>
          <cell r="W231" t="str">
            <v>KS</v>
          </cell>
          <cell r="X231">
            <v>0</v>
          </cell>
          <cell r="Y231">
            <v>3.71</v>
          </cell>
          <cell r="Z231" t="str">
            <v>KS</v>
          </cell>
          <cell r="AA231">
            <v>0</v>
          </cell>
          <cell r="AB231" t="str">
            <v>K</v>
          </cell>
          <cell r="AC231">
            <v>0</v>
          </cell>
          <cell r="AD231" t="str">
            <v>K</v>
          </cell>
          <cell r="AE231">
            <v>0</v>
          </cell>
          <cell r="AF231" t="str">
            <v>K</v>
          </cell>
          <cell r="AG231">
            <v>0</v>
          </cell>
          <cell r="AH231" t="str">
            <v>K</v>
          </cell>
          <cell r="AI231">
            <v>0</v>
          </cell>
          <cell r="AJ231" t="str">
            <v>K</v>
          </cell>
          <cell r="AK231">
            <v>0</v>
          </cell>
          <cell r="AL231" t="str">
            <v>K</v>
          </cell>
          <cell r="AM231">
            <v>0</v>
          </cell>
          <cell r="AN231" t="str">
            <v>K</v>
          </cell>
          <cell r="AO231">
            <v>0</v>
          </cell>
          <cell r="AP231" t="str">
            <v>K</v>
          </cell>
          <cell r="AQ231">
            <v>0</v>
          </cell>
          <cell r="AR231" t="str">
            <v>K</v>
          </cell>
          <cell r="AS231">
            <v>0</v>
          </cell>
          <cell r="AT231" t="str">
            <v>K</v>
          </cell>
          <cell r="AU231">
            <v>0</v>
          </cell>
          <cell r="AV231" t="str">
            <v>K</v>
          </cell>
          <cell r="AW231">
            <v>24</v>
          </cell>
          <cell r="AX231" t="str">
            <v>TIDAK MEMENUHI SYARAT</v>
          </cell>
        </row>
        <row r="232">
          <cell r="A232">
            <v>229</v>
          </cell>
          <cell r="B232" t="e">
            <v>#N/A</v>
          </cell>
          <cell r="C232" t="e">
            <v>#N/A</v>
          </cell>
          <cell r="D232" t="e">
            <v>#N/A</v>
          </cell>
          <cell r="F232">
            <v>0</v>
          </cell>
          <cell r="G232">
            <v>0.5</v>
          </cell>
          <cell r="H232" t="str">
            <v>KS</v>
          </cell>
          <cell r="I232">
            <v>0</v>
          </cell>
          <cell r="J232">
            <v>3.18</v>
          </cell>
          <cell r="K232" t="str">
            <v>KS</v>
          </cell>
          <cell r="L232">
            <v>0</v>
          </cell>
          <cell r="M232">
            <v>3.41</v>
          </cell>
          <cell r="N232" t="str">
            <v>KS</v>
          </cell>
          <cell r="O232">
            <v>0</v>
          </cell>
          <cell r="P232">
            <v>3.41</v>
          </cell>
          <cell r="Q232" t="str">
            <v>KS</v>
          </cell>
          <cell r="R232">
            <v>0</v>
          </cell>
          <cell r="S232">
            <v>4.1100000000000003</v>
          </cell>
          <cell r="T232" t="str">
            <v>K</v>
          </cell>
          <cell r="U232">
            <v>0</v>
          </cell>
          <cell r="V232">
            <v>3.19</v>
          </cell>
          <cell r="W232" t="str">
            <v>KS</v>
          </cell>
          <cell r="X232">
            <v>0</v>
          </cell>
          <cell r="Y232">
            <v>3.71</v>
          </cell>
          <cell r="Z232" t="str">
            <v>KS</v>
          </cell>
          <cell r="AA232">
            <v>0</v>
          </cell>
          <cell r="AB232" t="str">
            <v>K</v>
          </cell>
          <cell r="AC232">
            <v>0</v>
          </cell>
          <cell r="AD232" t="str">
            <v>K</v>
          </cell>
          <cell r="AE232">
            <v>0</v>
          </cell>
          <cell r="AF232" t="str">
            <v>K</v>
          </cell>
          <cell r="AG232">
            <v>0</v>
          </cell>
          <cell r="AH232" t="str">
            <v>K</v>
          </cell>
          <cell r="AI232">
            <v>0</v>
          </cell>
          <cell r="AJ232" t="str">
            <v>K</v>
          </cell>
          <cell r="AK232">
            <v>0</v>
          </cell>
          <cell r="AL232" t="str">
            <v>K</v>
          </cell>
          <cell r="AM232">
            <v>0</v>
          </cell>
          <cell r="AN232" t="str">
            <v>K</v>
          </cell>
          <cell r="AO232">
            <v>0</v>
          </cell>
          <cell r="AP232" t="str">
            <v>K</v>
          </cell>
          <cell r="AQ232">
            <v>0</v>
          </cell>
          <cell r="AR232" t="str">
            <v>K</v>
          </cell>
          <cell r="AS232">
            <v>0</v>
          </cell>
          <cell r="AT232" t="str">
            <v>K</v>
          </cell>
          <cell r="AU232">
            <v>0</v>
          </cell>
          <cell r="AV232" t="str">
            <v>K</v>
          </cell>
          <cell r="AW232">
            <v>24</v>
          </cell>
          <cell r="AX232" t="str">
            <v>TIDAK MEMENUHI SYARAT</v>
          </cell>
        </row>
        <row r="233">
          <cell r="A233">
            <v>230</v>
          </cell>
          <cell r="B233" t="e">
            <v>#N/A</v>
          </cell>
          <cell r="C233" t="e">
            <v>#N/A</v>
          </cell>
          <cell r="D233" t="e">
            <v>#N/A</v>
          </cell>
          <cell r="F233">
            <v>0</v>
          </cell>
          <cell r="G233">
            <v>0.5</v>
          </cell>
          <cell r="H233" t="str">
            <v>KS</v>
          </cell>
          <cell r="I233">
            <v>0</v>
          </cell>
          <cell r="J233">
            <v>3.18</v>
          </cell>
          <cell r="K233" t="str">
            <v>KS</v>
          </cell>
          <cell r="L233">
            <v>0</v>
          </cell>
          <cell r="M233">
            <v>3.41</v>
          </cell>
          <cell r="N233" t="str">
            <v>KS</v>
          </cell>
          <cell r="O233">
            <v>0</v>
          </cell>
          <cell r="P233">
            <v>3.41</v>
          </cell>
          <cell r="Q233" t="str">
            <v>KS</v>
          </cell>
          <cell r="R233">
            <v>0</v>
          </cell>
          <cell r="S233">
            <v>4.1100000000000003</v>
          </cell>
          <cell r="T233" t="str">
            <v>K</v>
          </cell>
          <cell r="U233">
            <v>0</v>
          </cell>
          <cell r="V233">
            <v>3.19</v>
          </cell>
          <cell r="W233" t="str">
            <v>KS</v>
          </cell>
          <cell r="X233">
            <v>0</v>
          </cell>
          <cell r="Y233">
            <v>3.71</v>
          </cell>
          <cell r="Z233" t="str">
            <v>KS</v>
          </cell>
          <cell r="AA233">
            <v>0</v>
          </cell>
          <cell r="AB233" t="str">
            <v>K</v>
          </cell>
          <cell r="AC233">
            <v>0</v>
          </cell>
          <cell r="AD233" t="str">
            <v>K</v>
          </cell>
          <cell r="AE233">
            <v>0</v>
          </cell>
          <cell r="AF233" t="str">
            <v>K</v>
          </cell>
          <cell r="AG233">
            <v>0</v>
          </cell>
          <cell r="AH233" t="str">
            <v>K</v>
          </cell>
          <cell r="AI233">
            <v>0</v>
          </cell>
          <cell r="AJ233" t="str">
            <v>K</v>
          </cell>
          <cell r="AK233">
            <v>0</v>
          </cell>
          <cell r="AL233" t="str">
            <v>K</v>
          </cell>
          <cell r="AM233">
            <v>0</v>
          </cell>
          <cell r="AN233" t="str">
            <v>K</v>
          </cell>
          <cell r="AO233">
            <v>0</v>
          </cell>
          <cell r="AP233" t="str">
            <v>K</v>
          </cell>
          <cell r="AQ233">
            <v>0</v>
          </cell>
          <cell r="AR233" t="str">
            <v>K</v>
          </cell>
          <cell r="AS233">
            <v>0</v>
          </cell>
          <cell r="AT233" t="str">
            <v>K</v>
          </cell>
          <cell r="AU233">
            <v>0</v>
          </cell>
          <cell r="AV233" t="str">
            <v>K</v>
          </cell>
          <cell r="AW233">
            <v>24</v>
          </cell>
          <cell r="AX233" t="str">
            <v>TIDAK MEMENUHI SYARAT</v>
          </cell>
        </row>
        <row r="234">
          <cell r="A234">
            <v>231</v>
          </cell>
          <cell r="B234" t="e">
            <v>#N/A</v>
          </cell>
          <cell r="C234" t="e">
            <v>#N/A</v>
          </cell>
          <cell r="D234" t="e">
            <v>#N/A</v>
          </cell>
          <cell r="F234">
            <v>0</v>
          </cell>
          <cell r="G234">
            <v>0.5</v>
          </cell>
          <cell r="H234" t="str">
            <v>KS</v>
          </cell>
          <cell r="I234">
            <v>0</v>
          </cell>
          <cell r="J234">
            <v>3.18</v>
          </cell>
          <cell r="K234" t="str">
            <v>KS</v>
          </cell>
          <cell r="L234">
            <v>0</v>
          </cell>
          <cell r="M234">
            <v>3.41</v>
          </cell>
          <cell r="N234" t="str">
            <v>KS</v>
          </cell>
          <cell r="O234">
            <v>0</v>
          </cell>
          <cell r="P234">
            <v>3.41</v>
          </cell>
          <cell r="Q234" t="str">
            <v>KS</v>
          </cell>
          <cell r="R234">
            <v>0</v>
          </cell>
          <cell r="S234">
            <v>4.1100000000000003</v>
          </cell>
          <cell r="T234" t="str">
            <v>K</v>
          </cell>
          <cell r="U234">
            <v>0</v>
          </cell>
          <cell r="V234">
            <v>3.19</v>
          </cell>
          <cell r="W234" t="str">
            <v>KS</v>
          </cell>
          <cell r="X234">
            <v>0</v>
          </cell>
          <cell r="Y234">
            <v>3.71</v>
          </cell>
          <cell r="Z234" t="str">
            <v>KS</v>
          </cell>
          <cell r="AA234">
            <v>0</v>
          </cell>
          <cell r="AB234" t="str">
            <v>K</v>
          </cell>
          <cell r="AC234">
            <v>0</v>
          </cell>
          <cell r="AD234" t="str">
            <v>K</v>
          </cell>
          <cell r="AE234">
            <v>0</v>
          </cell>
          <cell r="AF234" t="str">
            <v>K</v>
          </cell>
          <cell r="AG234">
            <v>0</v>
          </cell>
          <cell r="AH234" t="str">
            <v>K</v>
          </cell>
          <cell r="AI234">
            <v>0</v>
          </cell>
          <cell r="AJ234" t="str">
            <v>K</v>
          </cell>
          <cell r="AK234">
            <v>0</v>
          </cell>
          <cell r="AL234" t="str">
            <v>K</v>
          </cell>
          <cell r="AM234">
            <v>0</v>
          </cell>
          <cell r="AN234" t="str">
            <v>K</v>
          </cell>
          <cell r="AO234">
            <v>0</v>
          </cell>
          <cell r="AP234" t="str">
            <v>K</v>
          </cell>
          <cell r="AQ234">
            <v>0</v>
          </cell>
          <cell r="AR234" t="str">
            <v>K</v>
          </cell>
          <cell r="AS234">
            <v>0</v>
          </cell>
          <cell r="AT234" t="str">
            <v>K</v>
          </cell>
          <cell r="AU234">
            <v>0</v>
          </cell>
          <cell r="AV234" t="str">
            <v>K</v>
          </cell>
          <cell r="AW234">
            <v>24</v>
          </cell>
          <cell r="AX234" t="str">
            <v>TIDAK MEMENUHI SYARAT</v>
          </cell>
        </row>
        <row r="235">
          <cell r="A235">
            <v>232</v>
          </cell>
          <cell r="B235" t="e">
            <v>#N/A</v>
          </cell>
          <cell r="C235" t="e">
            <v>#N/A</v>
          </cell>
          <cell r="D235" t="e">
            <v>#N/A</v>
          </cell>
          <cell r="F235">
            <v>0</v>
          </cell>
          <cell r="G235">
            <v>0.5</v>
          </cell>
          <cell r="H235" t="str">
            <v>KS</v>
          </cell>
          <cell r="I235">
            <v>0</v>
          </cell>
          <cell r="J235">
            <v>3.18</v>
          </cell>
          <cell r="K235" t="str">
            <v>KS</v>
          </cell>
          <cell r="L235">
            <v>0</v>
          </cell>
          <cell r="M235">
            <v>3.41</v>
          </cell>
          <cell r="N235" t="str">
            <v>KS</v>
          </cell>
          <cell r="O235">
            <v>0</v>
          </cell>
          <cell r="P235">
            <v>3.41</v>
          </cell>
          <cell r="Q235" t="str">
            <v>KS</v>
          </cell>
          <cell r="R235">
            <v>0</v>
          </cell>
          <cell r="S235">
            <v>4.1100000000000003</v>
          </cell>
          <cell r="T235" t="str">
            <v>K</v>
          </cell>
          <cell r="U235">
            <v>0</v>
          </cell>
          <cell r="V235">
            <v>3.19</v>
          </cell>
          <cell r="W235" t="str">
            <v>KS</v>
          </cell>
          <cell r="X235">
            <v>0</v>
          </cell>
          <cell r="Y235">
            <v>3.71</v>
          </cell>
          <cell r="Z235" t="str">
            <v>KS</v>
          </cell>
          <cell r="AA235">
            <v>0</v>
          </cell>
          <cell r="AB235" t="str">
            <v>K</v>
          </cell>
          <cell r="AC235">
            <v>0</v>
          </cell>
          <cell r="AD235" t="str">
            <v>K</v>
          </cell>
          <cell r="AE235">
            <v>0</v>
          </cell>
          <cell r="AF235" t="str">
            <v>K</v>
          </cell>
          <cell r="AG235">
            <v>0</v>
          </cell>
          <cell r="AH235" t="str">
            <v>K</v>
          </cell>
          <cell r="AI235">
            <v>0</v>
          </cell>
          <cell r="AJ235" t="str">
            <v>K</v>
          </cell>
          <cell r="AK235">
            <v>0</v>
          </cell>
          <cell r="AL235" t="str">
            <v>K</v>
          </cell>
          <cell r="AM235">
            <v>0</v>
          </cell>
          <cell r="AN235" t="str">
            <v>K</v>
          </cell>
          <cell r="AO235">
            <v>0</v>
          </cell>
          <cell r="AP235" t="str">
            <v>K</v>
          </cell>
          <cell r="AQ235">
            <v>0</v>
          </cell>
          <cell r="AR235" t="str">
            <v>K</v>
          </cell>
          <cell r="AS235">
            <v>0</v>
          </cell>
          <cell r="AT235" t="str">
            <v>K</v>
          </cell>
          <cell r="AU235">
            <v>0</v>
          </cell>
          <cell r="AV235" t="str">
            <v>K</v>
          </cell>
          <cell r="AW235">
            <v>24</v>
          </cell>
          <cell r="AX235" t="str">
            <v>TIDAK MEMENUHI SYARAT</v>
          </cell>
        </row>
        <row r="236">
          <cell r="A236">
            <v>233</v>
          </cell>
          <cell r="B236" t="e">
            <v>#N/A</v>
          </cell>
          <cell r="C236" t="e">
            <v>#N/A</v>
          </cell>
          <cell r="D236" t="e">
            <v>#N/A</v>
          </cell>
          <cell r="F236">
            <v>0</v>
          </cell>
          <cell r="G236">
            <v>0.5</v>
          </cell>
          <cell r="H236" t="str">
            <v>KS</v>
          </cell>
          <cell r="I236">
            <v>0</v>
          </cell>
          <cell r="J236">
            <v>3.18</v>
          </cell>
          <cell r="K236" t="str">
            <v>KS</v>
          </cell>
          <cell r="L236">
            <v>0</v>
          </cell>
          <cell r="M236">
            <v>3.41</v>
          </cell>
          <cell r="N236" t="str">
            <v>KS</v>
          </cell>
          <cell r="O236">
            <v>0</v>
          </cell>
          <cell r="P236">
            <v>3.41</v>
          </cell>
          <cell r="Q236" t="str">
            <v>KS</v>
          </cell>
          <cell r="R236">
            <v>0</v>
          </cell>
          <cell r="S236">
            <v>4.1100000000000003</v>
          </cell>
          <cell r="T236" t="str">
            <v>K</v>
          </cell>
          <cell r="U236">
            <v>0</v>
          </cell>
          <cell r="V236">
            <v>3.19</v>
          </cell>
          <cell r="W236" t="str">
            <v>KS</v>
          </cell>
          <cell r="X236">
            <v>0</v>
          </cell>
          <cell r="Y236">
            <v>3.71</v>
          </cell>
          <cell r="Z236" t="str">
            <v>KS</v>
          </cell>
          <cell r="AA236">
            <v>0</v>
          </cell>
          <cell r="AB236" t="str">
            <v>K</v>
          </cell>
          <cell r="AC236">
            <v>0</v>
          </cell>
          <cell r="AD236" t="str">
            <v>K</v>
          </cell>
          <cell r="AE236">
            <v>0</v>
          </cell>
          <cell r="AF236" t="str">
            <v>K</v>
          </cell>
          <cell r="AG236">
            <v>0</v>
          </cell>
          <cell r="AH236" t="str">
            <v>K</v>
          </cell>
          <cell r="AI236">
            <v>0</v>
          </cell>
          <cell r="AJ236" t="str">
            <v>K</v>
          </cell>
          <cell r="AK236">
            <v>0</v>
          </cell>
          <cell r="AL236" t="str">
            <v>K</v>
          </cell>
          <cell r="AM236">
            <v>0</v>
          </cell>
          <cell r="AN236" t="str">
            <v>K</v>
          </cell>
          <cell r="AO236">
            <v>0</v>
          </cell>
          <cell r="AP236" t="str">
            <v>K</v>
          </cell>
          <cell r="AQ236">
            <v>0</v>
          </cell>
          <cell r="AR236" t="str">
            <v>K</v>
          </cell>
          <cell r="AS236">
            <v>0</v>
          </cell>
          <cell r="AT236" t="str">
            <v>K</v>
          </cell>
          <cell r="AU236">
            <v>0</v>
          </cell>
          <cell r="AV236" t="str">
            <v>K</v>
          </cell>
          <cell r="AW236">
            <v>24</v>
          </cell>
          <cell r="AX236" t="str">
            <v>TIDAK MEMENUHI SYARAT</v>
          </cell>
        </row>
        <row r="237">
          <cell r="A237">
            <v>234</v>
          </cell>
          <cell r="B237" t="e">
            <v>#N/A</v>
          </cell>
          <cell r="C237" t="e">
            <v>#N/A</v>
          </cell>
          <cell r="D237" t="e">
            <v>#N/A</v>
          </cell>
          <cell r="F237">
            <v>0</v>
          </cell>
          <cell r="G237">
            <v>0.5</v>
          </cell>
          <cell r="H237" t="str">
            <v>KS</v>
          </cell>
          <cell r="I237">
            <v>0</v>
          </cell>
          <cell r="J237">
            <v>3.18</v>
          </cell>
          <cell r="K237" t="str">
            <v>KS</v>
          </cell>
          <cell r="L237">
            <v>0</v>
          </cell>
          <cell r="M237">
            <v>3.41</v>
          </cell>
          <cell r="N237" t="str">
            <v>KS</v>
          </cell>
          <cell r="O237">
            <v>0</v>
          </cell>
          <cell r="P237">
            <v>3.41</v>
          </cell>
          <cell r="Q237" t="str">
            <v>KS</v>
          </cell>
          <cell r="R237">
            <v>0</v>
          </cell>
          <cell r="S237">
            <v>4.1100000000000003</v>
          </cell>
          <cell r="T237" t="str">
            <v>K</v>
          </cell>
          <cell r="U237">
            <v>0</v>
          </cell>
          <cell r="V237">
            <v>3.19</v>
          </cell>
          <cell r="W237" t="str">
            <v>KS</v>
          </cell>
          <cell r="X237">
            <v>0</v>
          </cell>
          <cell r="Y237">
            <v>3.71</v>
          </cell>
          <cell r="Z237" t="str">
            <v>KS</v>
          </cell>
          <cell r="AA237">
            <v>0</v>
          </cell>
          <cell r="AB237" t="str">
            <v>K</v>
          </cell>
          <cell r="AC237">
            <v>0</v>
          </cell>
          <cell r="AD237" t="str">
            <v>K</v>
          </cell>
          <cell r="AE237">
            <v>0</v>
          </cell>
          <cell r="AF237" t="str">
            <v>K</v>
          </cell>
          <cell r="AG237">
            <v>0</v>
          </cell>
          <cell r="AH237" t="str">
            <v>K</v>
          </cell>
          <cell r="AI237">
            <v>0</v>
          </cell>
          <cell r="AJ237" t="str">
            <v>K</v>
          </cell>
          <cell r="AK237">
            <v>0</v>
          </cell>
          <cell r="AL237" t="str">
            <v>K</v>
          </cell>
          <cell r="AM237">
            <v>0</v>
          </cell>
          <cell r="AN237" t="str">
            <v>K</v>
          </cell>
          <cell r="AO237">
            <v>0</v>
          </cell>
          <cell r="AP237" t="str">
            <v>K</v>
          </cell>
          <cell r="AQ237">
            <v>0</v>
          </cell>
          <cell r="AR237" t="str">
            <v>K</v>
          </cell>
          <cell r="AS237">
            <v>0</v>
          </cell>
          <cell r="AT237" t="str">
            <v>K</v>
          </cell>
          <cell r="AU237">
            <v>0</v>
          </cell>
          <cell r="AV237" t="str">
            <v>K</v>
          </cell>
          <cell r="AW237">
            <v>24</v>
          </cell>
          <cell r="AX237" t="str">
            <v>TIDAK MEMENUHI SYARAT</v>
          </cell>
        </row>
        <row r="238">
          <cell r="A238">
            <v>235</v>
          </cell>
          <cell r="B238" t="e">
            <v>#N/A</v>
          </cell>
          <cell r="C238" t="e">
            <v>#N/A</v>
          </cell>
          <cell r="D238" t="e">
            <v>#N/A</v>
          </cell>
          <cell r="F238">
            <v>0</v>
          </cell>
          <cell r="G238">
            <v>0.5</v>
          </cell>
          <cell r="H238" t="str">
            <v>KS</v>
          </cell>
          <cell r="I238">
            <v>0</v>
          </cell>
          <cell r="J238">
            <v>3.18</v>
          </cell>
          <cell r="K238" t="str">
            <v>KS</v>
          </cell>
          <cell r="L238">
            <v>0</v>
          </cell>
          <cell r="M238">
            <v>3.41</v>
          </cell>
          <cell r="N238" t="str">
            <v>KS</v>
          </cell>
          <cell r="O238">
            <v>0</v>
          </cell>
          <cell r="P238">
            <v>3.41</v>
          </cell>
          <cell r="Q238" t="str">
            <v>KS</v>
          </cell>
          <cell r="R238">
            <v>0</v>
          </cell>
          <cell r="S238">
            <v>4.1100000000000003</v>
          </cell>
          <cell r="T238" t="str">
            <v>K</v>
          </cell>
          <cell r="U238">
            <v>0</v>
          </cell>
          <cell r="V238">
            <v>3.19</v>
          </cell>
          <cell r="W238" t="str">
            <v>KS</v>
          </cell>
          <cell r="X238">
            <v>0</v>
          </cell>
          <cell r="Y238">
            <v>3.71</v>
          </cell>
          <cell r="Z238" t="str">
            <v>KS</v>
          </cell>
          <cell r="AA238">
            <v>0</v>
          </cell>
          <cell r="AB238" t="str">
            <v>K</v>
          </cell>
          <cell r="AC238">
            <v>0</v>
          </cell>
          <cell r="AD238" t="str">
            <v>K</v>
          </cell>
          <cell r="AE238">
            <v>0</v>
          </cell>
          <cell r="AF238" t="str">
            <v>K</v>
          </cell>
          <cell r="AG238">
            <v>0</v>
          </cell>
          <cell r="AH238" t="str">
            <v>K</v>
          </cell>
          <cell r="AI238">
            <v>0</v>
          </cell>
          <cell r="AJ238" t="str">
            <v>K</v>
          </cell>
          <cell r="AK238">
            <v>0</v>
          </cell>
          <cell r="AL238" t="str">
            <v>K</v>
          </cell>
          <cell r="AM238">
            <v>0</v>
          </cell>
          <cell r="AN238" t="str">
            <v>K</v>
          </cell>
          <cell r="AO238">
            <v>0</v>
          </cell>
          <cell r="AP238" t="str">
            <v>K</v>
          </cell>
          <cell r="AQ238">
            <v>0</v>
          </cell>
          <cell r="AR238" t="str">
            <v>K</v>
          </cell>
          <cell r="AS238">
            <v>0</v>
          </cell>
          <cell r="AT238" t="str">
            <v>K</v>
          </cell>
          <cell r="AU238">
            <v>0</v>
          </cell>
          <cell r="AV238" t="str">
            <v>K</v>
          </cell>
          <cell r="AW238">
            <v>24</v>
          </cell>
          <cell r="AX238" t="str">
            <v>TIDAK MEMENUHI SYARAT</v>
          </cell>
        </row>
        <row r="239">
          <cell r="A239">
            <v>236</v>
          </cell>
          <cell r="B239" t="e">
            <v>#N/A</v>
          </cell>
          <cell r="C239" t="e">
            <v>#N/A</v>
          </cell>
          <cell r="D239" t="e">
            <v>#N/A</v>
          </cell>
          <cell r="F239">
            <v>0</v>
          </cell>
          <cell r="G239">
            <v>0.5</v>
          </cell>
          <cell r="H239" t="str">
            <v>KS</v>
          </cell>
          <cell r="I239">
            <v>0</v>
          </cell>
          <cell r="J239">
            <v>3.18</v>
          </cell>
          <cell r="K239" t="str">
            <v>KS</v>
          </cell>
          <cell r="L239">
            <v>0</v>
          </cell>
          <cell r="M239">
            <v>3.41</v>
          </cell>
          <cell r="N239" t="str">
            <v>KS</v>
          </cell>
          <cell r="O239">
            <v>0</v>
          </cell>
          <cell r="P239">
            <v>3.41</v>
          </cell>
          <cell r="Q239" t="str">
            <v>KS</v>
          </cell>
          <cell r="R239">
            <v>0</v>
          </cell>
          <cell r="S239">
            <v>4.1100000000000003</v>
          </cell>
          <cell r="T239" t="str">
            <v>K</v>
          </cell>
          <cell r="U239">
            <v>0</v>
          </cell>
          <cell r="V239">
            <v>3.19</v>
          </cell>
          <cell r="W239" t="str">
            <v>KS</v>
          </cell>
          <cell r="X239">
            <v>0</v>
          </cell>
          <cell r="Y239">
            <v>3.71</v>
          </cell>
          <cell r="Z239" t="str">
            <v>KS</v>
          </cell>
          <cell r="AA239">
            <v>0</v>
          </cell>
          <cell r="AB239" t="str">
            <v>K</v>
          </cell>
          <cell r="AC239">
            <v>0</v>
          </cell>
          <cell r="AD239" t="str">
            <v>K</v>
          </cell>
          <cell r="AE239">
            <v>0</v>
          </cell>
          <cell r="AF239" t="str">
            <v>K</v>
          </cell>
          <cell r="AG239">
            <v>0</v>
          </cell>
          <cell r="AH239" t="str">
            <v>K</v>
          </cell>
          <cell r="AI239">
            <v>0</v>
          </cell>
          <cell r="AJ239" t="str">
            <v>K</v>
          </cell>
          <cell r="AK239">
            <v>0</v>
          </cell>
          <cell r="AL239" t="str">
            <v>K</v>
          </cell>
          <cell r="AM239">
            <v>0</v>
          </cell>
          <cell r="AN239" t="str">
            <v>K</v>
          </cell>
          <cell r="AO239">
            <v>0</v>
          </cell>
          <cell r="AP239" t="str">
            <v>K</v>
          </cell>
          <cell r="AQ239">
            <v>0</v>
          </cell>
          <cell r="AR239" t="str">
            <v>K</v>
          </cell>
          <cell r="AS239">
            <v>0</v>
          </cell>
          <cell r="AT239" t="str">
            <v>K</v>
          </cell>
          <cell r="AU239">
            <v>0</v>
          </cell>
          <cell r="AV239" t="str">
            <v>K</v>
          </cell>
          <cell r="AW239">
            <v>24</v>
          </cell>
          <cell r="AX239" t="str">
            <v>TIDAK MEMENUHI SYARAT</v>
          </cell>
        </row>
        <row r="240">
          <cell r="A240">
            <v>237</v>
          </cell>
          <cell r="B240" t="e">
            <v>#N/A</v>
          </cell>
          <cell r="C240" t="e">
            <v>#N/A</v>
          </cell>
          <cell r="D240" t="e">
            <v>#N/A</v>
          </cell>
          <cell r="F240">
            <v>0</v>
          </cell>
          <cell r="G240">
            <v>0.5</v>
          </cell>
          <cell r="H240" t="str">
            <v>KS</v>
          </cell>
          <cell r="I240">
            <v>0</v>
          </cell>
          <cell r="J240">
            <v>3.18</v>
          </cell>
          <cell r="K240" t="str">
            <v>KS</v>
          </cell>
          <cell r="L240">
            <v>0</v>
          </cell>
          <cell r="M240">
            <v>3.41</v>
          </cell>
          <cell r="N240" t="str">
            <v>KS</v>
          </cell>
          <cell r="O240">
            <v>0</v>
          </cell>
          <cell r="P240">
            <v>3.41</v>
          </cell>
          <cell r="Q240" t="str">
            <v>KS</v>
          </cell>
          <cell r="R240">
            <v>0</v>
          </cell>
          <cell r="S240">
            <v>4.1100000000000003</v>
          </cell>
          <cell r="T240" t="str">
            <v>K</v>
          </cell>
          <cell r="U240">
            <v>0</v>
          </cell>
          <cell r="V240">
            <v>3.19</v>
          </cell>
          <cell r="W240" t="str">
            <v>KS</v>
          </cell>
          <cell r="X240">
            <v>0</v>
          </cell>
          <cell r="Y240">
            <v>3.71</v>
          </cell>
          <cell r="Z240" t="str">
            <v>KS</v>
          </cell>
          <cell r="AA240">
            <v>0</v>
          </cell>
          <cell r="AB240" t="str">
            <v>K</v>
          </cell>
          <cell r="AC240">
            <v>0</v>
          </cell>
          <cell r="AD240" t="str">
            <v>K</v>
          </cell>
          <cell r="AE240">
            <v>0</v>
          </cell>
          <cell r="AF240" t="str">
            <v>K</v>
          </cell>
          <cell r="AG240">
            <v>0</v>
          </cell>
          <cell r="AH240" t="str">
            <v>K</v>
          </cell>
          <cell r="AI240">
            <v>0</v>
          </cell>
          <cell r="AJ240" t="str">
            <v>K</v>
          </cell>
          <cell r="AK240">
            <v>0</v>
          </cell>
          <cell r="AL240" t="str">
            <v>K</v>
          </cell>
          <cell r="AM240">
            <v>0</v>
          </cell>
          <cell r="AN240" t="str">
            <v>K</v>
          </cell>
          <cell r="AO240">
            <v>0</v>
          </cell>
          <cell r="AP240" t="str">
            <v>K</v>
          </cell>
          <cell r="AQ240">
            <v>0</v>
          </cell>
          <cell r="AR240" t="str">
            <v>K</v>
          </cell>
          <cell r="AS240">
            <v>0</v>
          </cell>
          <cell r="AT240" t="str">
            <v>K</v>
          </cell>
          <cell r="AU240">
            <v>0</v>
          </cell>
          <cell r="AV240" t="str">
            <v>K</v>
          </cell>
          <cell r="AW240">
            <v>24</v>
          </cell>
          <cell r="AX240" t="str">
            <v>TIDAK MEMENUHI SYARAT</v>
          </cell>
        </row>
        <row r="241">
          <cell r="A241">
            <v>238</v>
          </cell>
          <cell r="B241" t="e">
            <v>#N/A</v>
          </cell>
          <cell r="C241" t="e">
            <v>#N/A</v>
          </cell>
          <cell r="D241" t="e">
            <v>#N/A</v>
          </cell>
          <cell r="F241">
            <v>0</v>
          </cell>
          <cell r="G241">
            <v>0.5</v>
          </cell>
          <cell r="H241" t="str">
            <v>KS</v>
          </cell>
          <cell r="I241">
            <v>0</v>
          </cell>
          <cell r="J241">
            <v>3.18</v>
          </cell>
          <cell r="K241" t="str">
            <v>KS</v>
          </cell>
          <cell r="L241">
            <v>0</v>
          </cell>
          <cell r="M241">
            <v>3.41</v>
          </cell>
          <cell r="N241" t="str">
            <v>KS</v>
          </cell>
          <cell r="O241">
            <v>0</v>
          </cell>
          <cell r="P241">
            <v>3.41</v>
          </cell>
          <cell r="Q241" t="str">
            <v>KS</v>
          </cell>
          <cell r="R241">
            <v>0</v>
          </cell>
          <cell r="S241">
            <v>4.1100000000000003</v>
          </cell>
          <cell r="T241" t="str">
            <v>K</v>
          </cell>
          <cell r="U241">
            <v>0</v>
          </cell>
          <cell r="V241">
            <v>3.19</v>
          </cell>
          <cell r="W241" t="str">
            <v>KS</v>
          </cell>
          <cell r="X241">
            <v>0</v>
          </cell>
          <cell r="Y241">
            <v>3.71</v>
          </cell>
          <cell r="Z241" t="str">
            <v>KS</v>
          </cell>
          <cell r="AA241">
            <v>0</v>
          </cell>
          <cell r="AB241" t="str">
            <v>K</v>
          </cell>
          <cell r="AC241">
            <v>0</v>
          </cell>
          <cell r="AD241" t="str">
            <v>K</v>
          </cell>
          <cell r="AE241">
            <v>0</v>
          </cell>
          <cell r="AF241" t="str">
            <v>K</v>
          </cell>
          <cell r="AG241">
            <v>0</v>
          </cell>
          <cell r="AH241" t="str">
            <v>K</v>
          </cell>
          <cell r="AI241">
            <v>0</v>
          </cell>
          <cell r="AJ241" t="str">
            <v>K</v>
          </cell>
          <cell r="AK241">
            <v>0</v>
          </cell>
          <cell r="AL241" t="str">
            <v>K</v>
          </cell>
          <cell r="AM241">
            <v>0</v>
          </cell>
          <cell r="AN241" t="str">
            <v>K</v>
          </cell>
          <cell r="AO241">
            <v>0</v>
          </cell>
          <cell r="AP241" t="str">
            <v>K</v>
          </cell>
          <cell r="AQ241">
            <v>0</v>
          </cell>
          <cell r="AR241" t="str">
            <v>K</v>
          </cell>
          <cell r="AS241">
            <v>0</v>
          </cell>
          <cell r="AT241" t="str">
            <v>K</v>
          </cell>
          <cell r="AU241">
            <v>0</v>
          </cell>
          <cell r="AV241" t="str">
            <v>K</v>
          </cell>
          <cell r="AW241">
            <v>24</v>
          </cell>
          <cell r="AX241" t="str">
            <v>TIDAK MEMENUHI SYARAT</v>
          </cell>
        </row>
        <row r="242">
          <cell r="A242">
            <v>239</v>
          </cell>
          <cell r="B242" t="e">
            <v>#N/A</v>
          </cell>
          <cell r="C242" t="e">
            <v>#N/A</v>
          </cell>
          <cell r="D242" t="e">
            <v>#N/A</v>
          </cell>
          <cell r="F242">
            <v>0</v>
          </cell>
          <cell r="G242">
            <v>0.5</v>
          </cell>
          <cell r="H242" t="str">
            <v>KS</v>
          </cell>
          <cell r="I242">
            <v>0</v>
          </cell>
          <cell r="J242">
            <v>3.18</v>
          </cell>
          <cell r="K242" t="str">
            <v>KS</v>
          </cell>
          <cell r="L242">
            <v>0</v>
          </cell>
          <cell r="M242">
            <v>3.41</v>
          </cell>
          <cell r="N242" t="str">
            <v>KS</v>
          </cell>
          <cell r="O242">
            <v>0</v>
          </cell>
          <cell r="P242">
            <v>3.41</v>
          </cell>
          <cell r="Q242" t="str">
            <v>KS</v>
          </cell>
          <cell r="R242">
            <v>0</v>
          </cell>
          <cell r="S242">
            <v>4.1100000000000003</v>
          </cell>
          <cell r="T242" t="str">
            <v>K</v>
          </cell>
          <cell r="U242">
            <v>0</v>
          </cell>
          <cell r="V242">
            <v>3.19</v>
          </cell>
          <cell r="W242" t="str">
            <v>KS</v>
          </cell>
          <cell r="X242">
            <v>0</v>
          </cell>
          <cell r="Y242">
            <v>3.71</v>
          </cell>
          <cell r="Z242" t="str">
            <v>KS</v>
          </cell>
          <cell r="AA242">
            <v>0</v>
          </cell>
          <cell r="AB242" t="str">
            <v>K</v>
          </cell>
          <cell r="AC242">
            <v>0</v>
          </cell>
          <cell r="AD242" t="str">
            <v>K</v>
          </cell>
          <cell r="AE242">
            <v>0</v>
          </cell>
          <cell r="AF242" t="str">
            <v>K</v>
          </cell>
          <cell r="AG242">
            <v>0</v>
          </cell>
          <cell r="AH242" t="str">
            <v>K</v>
          </cell>
          <cell r="AI242">
            <v>0</v>
          </cell>
          <cell r="AJ242" t="str">
            <v>K</v>
          </cell>
          <cell r="AK242">
            <v>0</v>
          </cell>
          <cell r="AL242" t="str">
            <v>K</v>
          </cell>
          <cell r="AM242">
            <v>0</v>
          </cell>
          <cell r="AN242" t="str">
            <v>K</v>
          </cell>
          <cell r="AO242">
            <v>0</v>
          </cell>
          <cell r="AP242" t="str">
            <v>K</v>
          </cell>
          <cell r="AQ242">
            <v>0</v>
          </cell>
          <cell r="AR242" t="str">
            <v>K</v>
          </cell>
          <cell r="AS242">
            <v>0</v>
          </cell>
          <cell r="AT242" t="str">
            <v>K</v>
          </cell>
          <cell r="AU242">
            <v>0</v>
          </cell>
          <cell r="AV242" t="str">
            <v>K</v>
          </cell>
          <cell r="AW242">
            <v>24</v>
          </cell>
          <cell r="AX242" t="str">
            <v>TIDAK MEMENUHI SYARAT</v>
          </cell>
        </row>
        <row r="243">
          <cell r="A243">
            <v>240</v>
          </cell>
          <cell r="B243" t="e">
            <v>#N/A</v>
          </cell>
          <cell r="C243" t="e">
            <v>#N/A</v>
          </cell>
          <cell r="D243" t="e">
            <v>#N/A</v>
          </cell>
          <cell r="F243">
            <v>0</v>
          </cell>
          <cell r="G243">
            <v>0.5</v>
          </cell>
          <cell r="H243" t="str">
            <v>KS</v>
          </cell>
          <cell r="I243">
            <v>0</v>
          </cell>
          <cell r="J243">
            <v>3.18</v>
          </cell>
          <cell r="K243" t="str">
            <v>KS</v>
          </cell>
          <cell r="L243">
            <v>0</v>
          </cell>
          <cell r="M243">
            <v>3.41</v>
          </cell>
          <cell r="N243" t="str">
            <v>KS</v>
          </cell>
          <cell r="O243">
            <v>0</v>
          </cell>
          <cell r="P243">
            <v>3.41</v>
          </cell>
          <cell r="Q243" t="str">
            <v>KS</v>
          </cell>
          <cell r="R243">
            <v>0</v>
          </cell>
          <cell r="S243">
            <v>4.1100000000000003</v>
          </cell>
          <cell r="T243" t="str">
            <v>K</v>
          </cell>
          <cell r="U243">
            <v>0</v>
          </cell>
          <cell r="V243">
            <v>3.19</v>
          </cell>
          <cell r="W243" t="str">
            <v>KS</v>
          </cell>
          <cell r="X243">
            <v>0</v>
          </cell>
          <cell r="Y243">
            <v>3.71</v>
          </cell>
          <cell r="Z243" t="str">
            <v>KS</v>
          </cell>
          <cell r="AA243">
            <v>0</v>
          </cell>
          <cell r="AB243" t="str">
            <v>K</v>
          </cell>
          <cell r="AC243">
            <v>0</v>
          </cell>
          <cell r="AD243" t="str">
            <v>K</v>
          </cell>
          <cell r="AE243">
            <v>0</v>
          </cell>
          <cell r="AF243" t="str">
            <v>K</v>
          </cell>
          <cell r="AG243">
            <v>0</v>
          </cell>
          <cell r="AH243" t="str">
            <v>K</v>
          </cell>
          <cell r="AI243">
            <v>0</v>
          </cell>
          <cell r="AJ243" t="str">
            <v>K</v>
          </cell>
          <cell r="AK243">
            <v>0</v>
          </cell>
          <cell r="AL243" t="str">
            <v>K</v>
          </cell>
          <cell r="AM243">
            <v>0</v>
          </cell>
          <cell r="AN243" t="str">
            <v>K</v>
          </cell>
          <cell r="AO243">
            <v>0</v>
          </cell>
          <cell r="AP243" t="str">
            <v>K</v>
          </cell>
          <cell r="AQ243">
            <v>0</v>
          </cell>
          <cell r="AR243" t="str">
            <v>K</v>
          </cell>
          <cell r="AS243">
            <v>0</v>
          </cell>
          <cell r="AT243" t="str">
            <v>K</v>
          </cell>
          <cell r="AU243">
            <v>0</v>
          </cell>
          <cell r="AV243" t="str">
            <v>K</v>
          </cell>
          <cell r="AW243">
            <v>24</v>
          </cell>
          <cell r="AX243" t="str">
            <v>TIDAK MEMENUHI SYARAT</v>
          </cell>
        </row>
        <row r="244">
          <cell r="A244">
            <v>241</v>
          </cell>
          <cell r="B244" t="e">
            <v>#N/A</v>
          </cell>
          <cell r="C244" t="e">
            <v>#N/A</v>
          </cell>
          <cell r="D244" t="e">
            <v>#N/A</v>
          </cell>
          <cell r="F244">
            <v>0</v>
          </cell>
          <cell r="G244">
            <v>0.5</v>
          </cell>
          <cell r="H244" t="str">
            <v>KS</v>
          </cell>
          <cell r="I244">
            <v>0</v>
          </cell>
          <cell r="J244">
            <v>3.18</v>
          </cell>
          <cell r="K244" t="str">
            <v>KS</v>
          </cell>
          <cell r="L244">
            <v>0</v>
          </cell>
          <cell r="M244">
            <v>3.41</v>
          </cell>
          <cell r="N244" t="str">
            <v>KS</v>
          </cell>
          <cell r="O244">
            <v>0</v>
          </cell>
          <cell r="P244">
            <v>3.41</v>
          </cell>
          <cell r="Q244" t="str">
            <v>KS</v>
          </cell>
          <cell r="R244">
            <v>0</v>
          </cell>
          <cell r="S244">
            <v>4.1100000000000003</v>
          </cell>
          <cell r="T244" t="str">
            <v>K</v>
          </cell>
          <cell r="U244">
            <v>0</v>
          </cell>
          <cell r="V244">
            <v>3.19</v>
          </cell>
          <cell r="W244" t="str">
            <v>KS</v>
          </cell>
          <cell r="X244">
            <v>0</v>
          </cell>
          <cell r="Y244">
            <v>3.71</v>
          </cell>
          <cell r="Z244" t="str">
            <v>KS</v>
          </cell>
          <cell r="AA244">
            <v>0</v>
          </cell>
          <cell r="AB244" t="str">
            <v>K</v>
          </cell>
          <cell r="AC244">
            <v>0</v>
          </cell>
          <cell r="AD244" t="str">
            <v>K</v>
          </cell>
          <cell r="AE244">
            <v>0</v>
          </cell>
          <cell r="AF244" t="str">
            <v>K</v>
          </cell>
          <cell r="AG244">
            <v>0</v>
          </cell>
          <cell r="AH244" t="str">
            <v>K</v>
          </cell>
          <cell r="AI244">
            <v>0</v>
          </cell>
          <cell r="AJ244" t="str">
            <v>K</v>
          </cell>
          <cell r="AK244">
            <v>0</v>
          </cell>
          <cell r="AL244" t="str">
            <v>K</v>
          </cell>
          <cell r="AM244">
            <v>0</v>
          </cell>
          <cell r="AN244" t="str">
            <v>K</v>
          </cell>
          <cell r="AO244">
            <v>0</v>
          </cell>
          <cell r="AP244" t="str">
            <v>K</v>
          </cell>
          <cell r="AQ244">
            <v>0</v>
          </cell>
          <cell r="AR244" t="str">
            <v>K</v>
          </cell>
          <cell r="AS244">
            <v>0</v>
          </cell>
          <cell r="AT244" t="str">
            <v>K</v>
          </cell>
          <cell r="AU244">
            <v>0</v>
          </cell>
          <cell r="AV244" t="str">
            <v>K</v>
          </cell>
          <cell r="AW244">
            <v>24</v>
          </cell>
          <cell r="AX244" t="str">
            <v>TIDAK MEMENUHI SYARAT</v>
          </cell>
        </row>
        <row r="245">
          <cell r="A245">
            <v>242</v>
          </cell>
          <cell r="B245" t="e">
            <v>#N/A</v>
          </cell>
          <cell r="C245" t="e">
            <v>#N/A</v>
          </cell>
          <cell r="D245" t="e">
            <v>#N/A</v>
          </cell>
          <cell r="F245">
            <v>0</v>
          </cell>
          <cell r="G245">
            <v>0.5</v>
          </cell>
          <cell r="H245" t="str">
            <v>KS</v>
          </cell>
          <cell r="I245">
            <v>0</v>
          </cell>
          <cell r="J245">
            <v>3.18</v>
          </cell>
          <cell r="K245" t="str">
            <v>KS</v>
          </cell>
          <cell r="L245">
            <v>0</v>
          </cell>
          <cell r="M245">
            <v>3.41</v>
          </cell>
          <cell r="N245" t="str">
            <v>KS</v>
          </cell>
          <cell r="O245">
            <v>0</v>
          </cell>
          <cell r="P245">
            <v>3.41</v>
          </cell>
          <cell r="Q245" t="str">
            <v>KS</v>
          </cell>
          <cell r="R245">
            <v>0</v>
          </cell>
          <cell r="S245">
            <v>4.1100000000000003</v>
          </cell>
          <cell r="T245" t="str">
            <v>K</v>
          </cell>
          <cell r="U245">
            <v>0</v>
          </cell>
          <cell r="V245">
            <v>3.19</v>
          </cell>
          <cell r="W245" t="str">
            <v>KS</v>
          </cell>
          <cell r="X245">
            <v>0</v>
          </cell>
          <cell r="Y245">
            <v>3.71</v>
          </cell>
          <cell r="Z245" t="str">
            <v>KS</v>
          </cell>
          <cell r="AA245">
            <v>0</v>
          </cell>
          <cell r="AB245" t="str">
            <v>K</v>
          </cell>
          <cell r="AC245">
            <v>0</v>
          </cell>
          <cell r="AD245" t="str">
            <v>K</v>
          </cell>
          <cell r="AE245">
            <v>0</v>
          </cell>
          <cell r="AF245" t="str">
            <v>K</v>
          </cell>
          <cell r="AG245">
            <v>0</v>
          </cell>
          <cell r="AH245" t="str">
            <v>K</v>
          </cell>
          <cell r="AI245">
            <v>0</v>
          </cell>
          <cell r="AJ245" t="str">
            <v>K</v>
          </cell>
          <cell r="AK245">
            <v>0</v>
          </cell>
          <cell r="AL245" t="str">
            <v>K</v>
          </cell>
          <cell r="AM245">
            <v>0</v>
          </cell>
          <cell r="AN245" t="str">
            <v>K</v>
          </cell>
          <cell r="AO245">
            <v>0</v>
          </cell>
          <cell r="AP245" t="str">
            <v>K</v>
          </cell>
          <cell r="AQ245">
            <v>0</v>
          </cell>
          <cell r="AR245" t="str">
            <v>K</v>
          </cell>
          <cell r="AS245">
            <v>0</v>
          </cell>
          <cell r="AT245" t="str">
            <v>K</v>
          </cell>
          <cell r="AU245">
            <v>0</v>
          </cell>
          <cell r="AV245" t="str">
            <v>K</v>
          </cell>
          <cell r="AW245">
            <v>24</v>
          </cell>
          <cell r="AX245" t="str">
            <v>TIDAK MEMENUHI SYARAT</v>
          </cell>
        </row>
        <row r="246">
          <cell r="A246">
            <v>243</v>
          </cell>
          <cell r="B246" t="e">
            <v>#N/A</v>
          </cell>
          <cell r="C246" t="e">
            <v>#N/A</v>
          </cell>
          <cell r="D246" t="e">
            <v>#N/A</v>
          </cell>
          <cell r="F246">
            <v>0</v>
          </cell>
          <cell r="G246">
            <v>0.5</v>
          </cell>
          <cell r="H246" t="str">
            <v>KS</v>
          </cell>
          <cell r="I246">
            <v>0</v>
          </cell>
          <cell r="J246">
            <v>3.18</v>
          </cell>
          <cell r="K246" t="str">
            <v>KS</v>
          </cell>
          <cell r="L246">
            <v>0</v>
          </cell>
          <cell r="M246">
            <v>3.41</v>
          </cell>
          <cell r="N246" t="str">
            <v>KS</v>
          </cell>
          <cell r="O246">
            <v>0</v>
          </cell>
          <cell r="P246">
            <v>3.41</v>
          </cell>
          <cell r="Q246" t="str">
            <v>KS</v>
          </cell>
          <cell r="R246">
            <v>0</v>
          </cell>
          <cell r="S246">
            <v>4.1100000000000003</v>
          </cell>
          <cell r="T246" t="str">
            <v>K</v>
          </cell>
          <cell r="U246">
            <v>0</v>
          </cell>
          <cell r="V246">
            <v>3.19</v>
          </cell>
          <cell r="W246" t="str">
            <v>KS</v>
          </cell>
          <cell r="X246">
            <v>0</v>
          </cell>
          <cell r="Y246">
            <v>3.71</v>
          </cell>
          <cell r="Z246" t="str">
            <v>KS</v>
          </cell>
          <cell r="AA246">
            <v>0</v>
          </cell>
          <cell r="AB246" t="str">
            <v>K</v>
          </cell>
          <cell r="AC246">
            <v>0</v>
          </cell>
          <cell r="AD246" t="str">
            <v>K</v>
          </cell>
          <cell r="AE246">
            <v>0</v>
          </cell>
          <cell r="AF246" t="str">
            <v>K</v>
          </cell>
          <cell r="AG246">
            <v>0</v>
          </cell>
          <cell r="AH246" t="str">
            <v>K</v>
          </cell>
          <cell r="AI246">
            <v>0</v>
          </cell>
          <cell r="AJ246" t="str">
            <v>K</v>
          </cell>
          <cell r="AK246">
            <v>0</v>
          </cell>
          <cell r="AL246" t="str">
            <v>K</v>
          </cell>
          <cell r="AM246">
            <v>0</v>
          </cell>
          <cell r="AN246" t="str">
            <v>K</v>
          </cell>
          <cell r="AO246">
            <v>0</v>
          </cell>
          <cell r="AP246" t="str">
            <v>K</v>
          </cell>
          <cell r="AQ246">
            <v>0</v>
          </cell>
          <cell r="AR246" t="str">
            <v>K</v>
          </cell>
          <cell r="AS246">
            <v>0</v>
          </cell>
          <cell r="AT246" t="str">
            <v>K</v>
          </cell>
          <cell r="AU246">
            <v>0</v>
          </cell>
          <cell r="AV246" t="str">
            <v>K</v>
          </cell>
          <cell r="AW246">
            <v>24</v>
          </cell>
          <cell r="AX246" t="str">
            <v>TIDAK MEMENUHI SYARAT</v>
          </cell>
        </row>
        <row r="247">
          <cell r="A247">
            <v>244</v>
          </cell>
          <cell r="B247" t="e">
            <v>#N/A</v>
          </cell>
          <cell r="C247" t="e">
            <v>#N/A</v>
          </cell>
          <cell r="D247" t="e">
            <v>#N/A</v>
          </cell>
          <cell r="F247">
            <v>0</v>
          </cell>
          <cell r="G247">
            <v>0.5</v>
          </cell>
          <cell r="H247" t="str">
            <v>KS</v>
          </cell>
          <cell r="I247">
            <v>0</v>
          </cell>
          <cell r="J247">
            <v>3.18</v>
          </cell>
          <cell r="K247" t="str">
            <v>KS</v>
          </cell>
          <cell r="L247">
            <v>0</v>
          </cell>
          <cell r="M247">
            <v>3.41</v>
          </cell>
          <cell r="N247" t="str">
            <v>KS</v>
          </cell>
          <cell r="O247">
            <v>0</v>
          </cell>
          <cell r="P247">
            <v>3.41</v>
          </cell>
          <cell r="Q247" t="str">
            <v>KS</v>
          </cell>
          <cell r="R247">
            <v>0</v>
          </cell>
          <cell r="S247">
            <v>4.1100000000000003</v>
          </cell>
          <cell r="T247" t="str">
            <v>K</v>
          </cell>
          <cell r="U247">
            <v>0</v>
          </cell>
          <cell r="V247">
            <v>3.19</v>
          </cell>
          <cell r="W247" t="str">
            <v>KS</v>
          </cell>
          <cell r="X247">
            <v>0</v>
          </cell>
          <cell r="Y247">
            <v>3.71</v>
          </cell>
          <cell r="Z247" t="str">
            <v>KS</v>
          </cell>
          <cell r="AA247">
            <v>0</v>
          </cell>
          <cell r="AB247" t="str">
            <v>K</v>
          </cell>
          <cell r="AC247">
            <v>0</v>
          </cell>
          <cell r="AD247" t="str">
            <v>K</v>
          </cell>
          <cell r="AE247">
            <v>0</v>
          </cell>
          <cell r="AF247" t="str">
            <v>K</v>
          </cell>
          <cell r="AG247">
            <v>0</v>
          </cell>
          <cell r="AH247" t="str">
            <v>K</v>
          </cell>
          <cell r="AI247">
            <v>0</v>
          </cell>
          <cell r="AJ247" t="str">
            <v>K</v>
          </cell>
          <cell r="AK247">
            <v>0</v>
          </cell>
          <cell r="AL247" t="str">
            <v>K</v>
          </cell>
          <cell r="AM247">
            <v>0</v>
          </cell>
          <cell r="AN247" t="str">
            <v>K</v>
          </cell>
          <cell r="AO247">
            <v>0</v>
          </cell>
          <cell r="AP247" t="str">
            <v>K</v>
          </cell>
          <cell r="AQ247">
            <v>0</v>
          </cell>
          <cell r="AR247" t="str">
            <v>K</v>
          </cell>
          <cell r="AS247">
            <v>0</v>
          </cell>
          <cell r="AT247" t="str">
            <v>K</v>
          </cell>
          <cell r="AU247">
            <v>0</v>
          </cell>
          <cell r="AV247" t="str">
            <v>K</v>
          </cell>
          <cell r="AW247">
            <v>24</v>
          </cell>
          <cell r="AX247" t="str">
            <v>TIDAK MEMENUHI SYARAT</v>
          </cell>
        </row>
        <row r="248">
          <cell r="A248">
            <v>245</v>
          </cell>
          <cell r="B248" t="e">
            <v>#N/A</v>
          </cell>
          <cell r="C248" t="e">
            <v>#N/A</v>
          </cell>
          <cell r="D248" t="e">
            <v>#N/A</v>
          </cell>
          <cell r="F248">
            <v>0</v>
          </cell>
          <cell r="G248">
            <v>0.5</v>
          </cell>
          <cell r="H248" t="str">
            <v>KS</v>
          </cell>
          <cell r="I248">
            <v>0</v>
          </cell>
          <cell r="J248">
            <v>3.18</v>
          </cell>
          <cell r="K248" t="str">
            <v>KS</v>
          </cell>
          <cell r="L248">
            <v>0</v>
          </cell>
          <cell r="M248">
            <v>3.41</v>
          </cell>
          <cell r="N248" t="str">
            <v>KS</v>
          </cell>
          <cell r="O248">
            <v>0</v>
          </cell>
          <cell r="P248">
            <v>3.41</v>
          </cell>
          <cell r="Q248" t="str">
            <v>KS</v>
          </cell>
          <cell r="R248">
            <v>0</v>
          </cell>
          <cell r="S248">
            <v>4.1100000000000003</v>
          </cell>
          <cell r="T248" t="str">
            <v>K</v>
          </cell>
          <cell r="U248">
            <v>0</v>
          </cell>
          <cell r="V248">
            <v>3.19</v>
          </cell>
          <cell r="W248" t="str">
            <v>KS</v>
          </cell>
          <cell r="X248">
            <v>0</v>
          </cell>
          <cell r="Y248">
            <v>3.71</v>
          </cell>
          <cell r="Z248" t="str">
            <v>KS</v>
          </cell>
          <cell r="AA248">
            <v>0</v>
          </cell>
          <cell r="AB248" t="str">
            <v>K</v>
          </cell>
          <cell r="AC248">
            <v>0</v>
          </cell>
          <cell r="AD248" t="str">
            <v>K</v>
          </cell>
          <cell r="AE248">
            <v>0</v>
          </cell>
          <cell r="AF248" t="str">
            <v>K</v>
          </cell>
          <cell r="AG248">
            <v>0</v>
          </cell>
          <cell r="AH248" t="str">
            <v>K</v>
          </cell>
          <cell r="AI248">
            <v>0</v>
          </cell>
          <cell r="AJ248" t="str">
            <v>K</v>
          </cell>
          <cell r="AK248">
            <v>0</v>
          </cell>
          <cell r="AL248" t="str">
            <v>K</v>
          </cell>
          <cell r="AM248">
            <v>0</v>
          </cell>
          <cell r="AN248" t="str">
            <v>K</v>
          </cell>
          <cell r="AO248">
            <v>0</v>
          </cell>
          <cell r="AP248" t="str">
            <v>K</v>
          </cell>
          <cell r="AQ248">
            <v>0</v>
          </cell>
          <cell r="AR248" t="str">
            <v>K</v>
          </cell>
          <cell r="AS248">
            <v>0</v>
          </cell>
          <cell r="AT248" t="str">
            <v>K</v>
          </cell>
          <cell r="AU248">
            <v>0</v>
          </cell>
          <cell r="AV248" t="str">
            <v>K</v>
          </cell>
          <cell r="AW248">
            <v>24</v>
          </cell>
          <cell r="AX248" t="str">
            <v>TIDAK MEMENUHI SYARAT</v>
          </cell>
        </row>
        <row r="249">
          <cell r="A249">
            <v>246</v>
          </cell>
          <cell r="B249" t="e">
            <v>#N/A</v>
          </cell>
          <cell r="C249" t="e">
            <v>#N/A</v>
          </cell>
          <cell r="D249" t="e">
            <v>#N/A</v>
          </cell>
          <cell r="F249">
            <v>0</v>
          </cell>
          <cell r="G249">
            <v>0.5</v>
          </cell>
          <cell r="H249" t="str">
            <v>KS</v>
          </cell>
          <cell r="I249">
            <v>0</v>
          </cell>
          <cell r="J249">
            <v>3.18</v>
          </cell>
          <cell r="K249" t="str">
            <v>KS</v>
          </cell>
          <cell r="L249">
            <v>0</v>
          </cell>
          <cell r="M249">
            <v>3.41</v>
          </cell>
          <cell r="N249" t="str">
            <v>KS</v>
          </cell>
          <cell r="O249">
            <v>0</v>
          </cell>
          <cell r="P249">
            <v>3.41</v>
          </cell>
          <cell r="Q249" t="str">
            <v>KS</v>
          </cell>
          <cell r="R249">
            <v>0</v>
          </cell>
          <cell r="S249">
            <v>4.1100000000000003</v>
          </cell>
          <cell r="T249" t="str">
            <v>K</v>
          </cell>
          <cell r="U249">
            <v>0</v>
          </cell>
          <cell r="V249">
            <v>3.19</v>
          </cell>
          <cell r="W249" t="str">
            <v>KS</v>
          </cell>
          <cell r="X249">
            <v>0</v>
          </cell>
          <cell r="Y249">
            <v>3.71</v>
          </cell>
          <cell r="Z249" t="str">
            <v>KS</v>
          </cell>
          <cell r="AA249">
            <v>0</v>
          </cell>
          <cell r="AB249" t="str">
            <v>K</v>
          </cell>
          <cell r="AC249">
            <v>0</v>
          </cell>
          <cell r="AD249" t="str">
            <v>K</v>
          </cell>
          <cell r="AE249">
            <v>0</v>
          </cell>
          <cell r="AF249" t="str">
            <v>K</v>
          </cell>
          <cell r="AG249">
            <v>0</v>
          </cell>
          <cell r="AH249" t="str">
            <v>K</v>
          </cell>
          <cell r="AI249">
            <v>0</v>
          </cell>
          <cell r="AJ249" t="str">
            <v>K</v>
          </cell>
          <cell r="AK249">
            <v>0</v>
          </cell>
          <cell r="AL249" t="str">
            <v>K</v>
          </cell>
          <cell r="AM249">
            <v>0</v>
          </cell>
          <cell r="AN249" t="str">
            <v>K</v>
          </cell>
          <cell r="AO249">
            <v>0</v>
          </cell>
          <cell r="AP249" t="str">
            <v>K</v>
          </cell>
          <cell r="AQ249">
            <v>0</v>
          </cell>
          <cell r="AR249" t="str">
            <v>K</v>
          </cell>
          <cell r="AS249">
            <v>0</v>
          </cell>
          <cell r="AT249" t="str">
            <v>K</v>
          </cell>
          <cell r="AU249">
            <v>0</v>
          </cell>
          <cell r="AV249" t="str">
            <v>K</v>
          </cell>
          <cell r="AW249">
            <v>24</v>
          </cell>
          <cell r="AX249" t="str">
            <v>TIDAK MEMENUHI SYARAT</v>
          </cell>
        </row>
        <row r="250">
          <cell r="A250">
            <v>247</v>
          </cell>
          <cell r="B250" t="e">
            <v>#N/A</v>
          </cell>
          <cell r="C250" t="e">
            <v>#N/A</v>
          </cell>
          <cell r="D250" t="e">
            <v>#N/A</v>
          </cell>
          <cell r="F250">
            <v>0</v>
          </cell>
          <cell r="G250">
            <v>0.5</v>
          </cell>
          <cell r="H250" t="str">
            <v>KS</v>
          </cell>
          <cell r="I250">
            <v>0</v>
          </cell>
          <cell r="J250">
            <v>3.18</v>
          </cell>
          <cell r="K250" t="str">
            <v>KS</v>
          </cell>
          <cell r="L250">
            <v>0</v>
          </cell>
          <cell r="M250">
            <v>3.41</v>
          </cell>
          <cell r="N250" t="str">
            <v>KS</v>
          </cell>
          <cell r="O250">
            <v>0</v>
          </cell>
          <cell r="P250">
            <v>3.41</v>
          </cell>
          <cell r="Q250" t="str">
            <v>KS</v>
          </cell>
          <cell r="R250">
            <v>0</v>
          </cell>
          <cell r="S250">
            <v>4.1100000000000003</v>
          </cell>
          <cell r="T250" t="str">
            <v>K</v>
          </cell>
          <cell r="U250">
            <v>0</v>
          </cell>
          <cell r="V250">
            <v>3.19</v>
          </cell>
          <cell r="W250" t="str">
            <v>KS</v>
          </cell>
          <cell r="X250">
            <v>0</v>
          </cell>
          <cell r="Y250">
            <v>3.71</v>
          </cell>
          <cell r="Z250" t="str">
            <v>KS</v>
          </cell>
          <cell r="AA250">
            <v>0</v>
          </cell>
          <cell r="AB250" t="str">
            <v>K</v>
          </cell>
          <cell r="AC250">
            <v>0</v>
          </cell>
          <cell r="AD250" t="str">
            <v>K</v>
          </cell>
          <cell r="AE250">
            <v>0</v>
          </cell>
          <cell r="AF250" t="str">
            <v>K</v>
          </cell>
          <cell r="AG250">
            <v>0</v>
          </cell>
          <cell r="AH250" t="str">
            <v>K</v>
          </cell>
          <cell r="AI250">
            <v>0</v>
          </cell>
          <cell r="AJ250" t="str">
            <v>K</v>
          </cell>
          <cell r="AK250">
            <v>0</v>
          </cell>
          <cell r="AL250" t="str">
            <v>K</v>
          </cell>
          <cell r="AM250">
            <v>0</v>
          </cell>
          <cell r="AN250" t="str">
            <v>K</v>
          </cell>
          <cell r="AO250">
            <v>0</v>
          </cell>
          <cell r="AP250" t="str">
            <v>K</v>
          </cell>
          <cell r="AQ250">
            <v>0</v>
          </cell>
          <cell r="AR250" t="str">
            <v>K</v>
          </cell>
          <cell r="AS250">
            <v>0</v>
          </cell>
          <cell r="AT250" t="str">
            <v>K</v>
          </cell>
          <cell r="AU250">
            <v>0</v>
          </cell>
          <cell r="AV250" t="str">
            <v>K</v>
          </cell>
          <cell r="AW250">
            <v>24</v>
          </cell>
          <cell r="AX250" t="str">
            <v>TIDAK MEMENUHI SYARAT</v>
          </cell>
        </row>
        <row r="251">
          <cell r="A251">
            <v>248</v>
          </cell>
          <cell r="B251" t="e">
            <v>#N/A</v>
          </cell>
          <cell r="C251" t="e">
            <v>#N/A</v>
          </cell>
          <cell r="D251" t="e">
            <v>#N/A</v>
          </cell>
          <cell r="F251">
            <v>0</v>
          </cell>
          <cell r="G251">
            <v>0.5</v>
          </cell>
          <cell r="H251" t="str">
            <v>KS</v>
          </cell>
          <cell r="I251">
            <v>0</v>
          </cell>
          <cell r="J251">
            <v>3.18</v>
          </cell>
          <cell r="K251" t="str">
            <v>KS</v>
          </cell>
          <cell r="L251">
            <v>0</v>
          </cell>
          <cell r="M251">
            <v>3.41</v>
          </cell>
          <cell r="N251" t="str">
            <v>KS</v>
          </cell>
          <cell r="O251">
            <v>0</v>
          </cell>
          <cell r="P251">
            <v>3.41</v>
          </cell>
          <cell r="Q251" t="str">
            <v>KS</v>
          </cell>
          <cell r="R251">
            <v>0</v>
          </cell>
          <cell r="S251">
            <v>4.1100000000000003</v>
          </cell>
          <cell r="T251" t="str">
            <v>K</v>
          </cell>
          <cell r="U251">
            <v>0</v>
          </cell>
          <cell r="V251">
            <v>3.19</v>
          </cell>
          <cell r="W251" t="str">
            <v>KS</v>
          </cell>
          <cell r="X251">
            <v>0</v>
          </cell>
          <cell r="Y251">
            <v>3.71</v>
          </cell>
          <cell r="Z251" t="str">
            <v>KS</v>
          </cell>
          <cell r="AA251">
            <v>0</v>
          </cell>
          <cell r="AB251" t="str">
            <v>K</v>
          </cell>
          <cell r="AC251">
            <v>0</v>
          </cell>
          <cell r="AD251" t="str">
            <v>K</v>
          </cell>
          <cell r="AE251">
            <v>0</v>
          </cell>
          <cell r="AF251" t="str">
            <v>K</v>
          </cell>
          <cell r="AG251">
            <v>0</v>
          </cell>
          <cell r="AH251" t="str">
            <v>K</v>
          </cell>
          <cell r="AI251">
            <v>0</v>
          </cell>
          <cell r="AJ251" t="str">
            <v>K</v>
          </cell>
          <cell r="AK251">
            <v>0</v>
          </cell>
          <cell r="AL251" t="str">
            <v>K</v>
          </cell>
          <cell r="AM251">
            <v>0</v>
          </cell>
          <cell r="AN251" t="str">
            <v>K</v>
          </cell>
          <cell r="AO251">
            <v>0</v>
          </cell>
          <cell r="AP251" t="str">
            <v>K</v>
          </cell>
          <cell r="AQ251">
            <v>0</v>
          </cell>
          <cell r="AR251" t="str">
            <v>K</v>
          </cell>
          <cell r="AS251">
            <v>0</v>
          </cell>
          <cell r="AT251" t="str">
            <v>K</v>
          </cell>
          <cell r="AU251">
            <v>0</v>
          </cell>
          <cell r="AV251" t="str">
            <v>K</v>
          </cell>
          <cell r="AW251">
            <v>24</v>
          </cell>
          <cell r="AX251" t="str">
            <v>TIDAK MEMENUHI SYARAT</v>
          </cell>
        </row>
        <row r="252">
          <cell r="A252">
            <v>249</v>
          </cell>
          <cell r="B252" t="e">
            <v>#N/A</v>
          </cell>
          <cell r="C252" t="e">
            <v>#N/A</v>
          </cell>
          <cell r="D252" t="e">
            <v>#N/A</v>
          </cell>
          <cell r="F252">
            <v>0</v>
          </cell>
          <cell r="G252">
            <v>0.5</v>
          </cell>
          <cell r="H252" t="str">
            <v>KS</v>
          </cell>
          <cell r="I252">
            <v>0</v>
          </cell>
          <cell r="J252">
            <v>3.18</v>
          </cell>
          <cell r="K252" t="str">
            <v>KS</v>
          </cell>
          <cell r="L252">
            <v>0</v>
          </cell>
          <cell r="M252">
            <v>3.41</v>
          </cell>
          <cell r="N252" t="str">
            <v>KS</v>
          </cell>
          <cell r="O252">
            <v>0</v>
          </cell>
          <cell r="P252">
            <v>3.41</v>
          </cell>
          <cell r="Q252" t="str">
            <v>KS</v>
          </cell>
          <cell r="R252">
            <v>0</v>
          </cell>
          <cell r="S252">
            <v>4.1100000000000003</v>
          </cell>
          <cell r="T252" t="str">
            <v>K</v>
          </cell>
          <cell r="U252">
            <v>0</v>
          </cell>
          <cell r="V252">
            <v>3.19</v>
          </cell>
          <cell r="W252" t="str">
            <v>KS</v>
          </cell>
          <cell r="X252">
            <v>0</v>
          </cell>
          <cell r="Y252">
            <v>3.71</v>
          </cell>
          <cell r="Z252" t="str">
            <v>KS</v>
          </cell>
          <cell r="AA252">
            <v>0</v>
          </cell>
          <cell r="AB252" t="str">
            <v>K</v>
          </cell>
          <cell r="AC252">
            <v>0</v>
          </cell>
          <cell r="AD252" t="str">
            <v>K</v>
          </cell>
          <cell r="AE252">
            <v>0</v>
          </cell>
          <cell r="AF252" t="str">
            <v>K</v>
          </cell>
          <cell r="AG252">
            <v>0</v>
          </cell>
          <cell r="AH252" t="str">
            <v>K</v>
          </cell>
          <cell r="AI252">
            <v>0</v>
          </cell>
          <cell r="AJ252" t="str">
            <v>K</v>
          </cell>
          <cell r="AK252">
            <v>0</v>
          </cell>
          <cell r="AL252" t="str">
            <v>K</v>
          </cell>
          <cell r="AM252">
            <v>0</v>
          </cell>
          <cell r="AN252" t="str">
            <v>K</v>
          </cell>
          <cell r="AO252">
            <v>0</v>
          </cell>
          <cell r="AP252" t="str">
            <v>K</v>
          </cell>
          <cell r="AQ252">
            <v>0</v>
          </cell>
          <cell r="AR252" t="str">
            <v>K</v>
          </cell>
          <cell r="AS252">
            <v>0</v>
          </cell>
          <cell r="AT252" t="str">
            <v>K</v>
          </cell>
          <cell r="AU252">
            <v>0</v>
          </cell>
          <cell r="AV252" t="str">
            <v>K</v>
          </cell>
          <cell r="AW252">
            <v>24</v>
          </cell>
          <cell r="AX252" t="str">
            <v>TIDAK MEMENUHI SYARAT</v>
          </cell>
        </row>
        <row r="253">
          <cell r="A253">
            <v>250</v>
          </cell>
          <cell r="B253" t="e">
            <v>#N/A</v>
          </cell>
          <cell r="C253" t="e">
            <v>#N/A</v>
          </cell>
          <cell r="D253" t="e">
            <v>#N/A</v>
          </cell>
          <cell r="F253">
            <v>0</v>
          </cell>
          <cell r="G253">
            <v>0.5</v>
          </cell>
          <cell r="H253" t="str">
            <v>KS</v>
          </cell>
          <cell r="I253">
            <v>0</v>
          </cell>
          <cell r="J253">
            <v>3.18</v>
          </cell>
          <cell r="K253" t="str">
            <v>KS</v>
          </cell>
          <cell r="L253">
            <v>0</v>
          </cell>
          <cell r="M253">
            <v>3.41</v>
          </cell>
          <cell r="N253" t="str">
            <v>KS</v>
          </cell>
          <cell r="O253">
            <v>0</v>
          </cell>
          <cell r="P253">
            <v>3.41</v>
          </cell>
          <cell r="Q253" t="str">
            <v>KS</v>
          </cell>
          <cell r="R253">
            <v>0</v>
          </cell>
          <cell r="S253">
            <v>4.1100000000000003</v>
          </cell>
          <cell r="T253" t="str">
            <v>K</v>
          </cell>
          <cell r="U253">
            <v>0</v>
          </cell>
          <cell r="V253">
            <v>3.19</v>
          </cell>
          <cell r="W253" t="str">
            <v>KS</v>
          </cell>
          <cell r="X253">
            <v>0</v>
          </cell>
          <cell r="Y253">
            <v>3.71</v>
          </cell>
          <cell r="Z253" t="str">
            <v>KS</v>
          </cell>
          <cell r="AA253">
            <v>0</v>
          </cell>
          <cell r="AB253" t="str">
            <v>K</v>
          </cell>
          <cell r="AC253">
            <v>0</v>
          </cell>
          <cell r="AD253" t="str">
            <v>K</v>
          </cell>
          <cell r="AE253">
            <v>0</v>
          </cell>
          <cell r="AF253" t="str">
            <v>K</v>
          </cell>
          <cell r="AG253">
            <v>0</v>
          </cell>
          <cell r="AH253" t="str">
            <v>K</v>
          </cell>
          <cell r="AI253">
            <v>0</v>
          </cell>
          <cell r="AJ253" t="str">
            <v>K</v>
          </cell>
          <cell r="AK253">
            <v>0</v>
          </cell>
          <cell r="AL253" t="str">
            <v>K</v>
          </cell>
          <cell r="AM253">
            <v>0</v>
          </cell>
          <cell r="AN253" t="str">
            <v>K</v>
          </cell>
          <cell r="AO253">
            <v>0</v>
          </cell>
          <cell r="AP253" t="str">
            <v>K</v>
          </cell>
          <cell r="AQ253">
            <v>0</v>
          </cell>
          <cell r="AR253" t="str">
            <v>K</v>
          </cell>
          <cell r="AS253">
            <v>0</v>
          </cell>
          <cell r="AT253" t="str">
            <v>K</v>
          </cell>
          <cell r="AU253">
            <v>0</v>
          </cell>
          <cell r="AV253" t="str">
            <v>K</v>
          </cell>
          <cell r="AW253">
            <v>24</v>
          </cell>
          <cell r="AX253" t="str">
            <v>TIDAK MEMENUHI SYARAT</v>
          </cell>
        </row>
        <row r="254">
          <cell r="A254">
            <v>251</v>
          </cell>
          <cell r="B254" t="e">
            <v>#N/A</v>
          </cell>
          <cell r="C254" t="e">
            <v>#N/A</v>
          </cell>
          <cell r="D254" t="e">
            <v>#N/A</v>
          </cell>
          <cell r="F254">
            <v>0</v>
          </cell>
          <cell r="G254">
            <v>0.5</v>
          </cell>
          <cell r="H254" t="str">
            <v>KS</v>
          </cell>
          <cell r="I254">
            <v>0</v>
          </cell>
          <cell r="J254">
            <v>3.18</v>
          </cell>
          <cell r="K254" t="str">
            <v>KS</v>
          </cell>
          <cell r="L254">
            <v>0</v>
          </cell>
          <cell r="M254">
            <v>3.41</v>
          </cell>
          <cell r="N254" t="str">
            <v>KS</v>
          </cell>
          <cell r="O254">
            <v>0</v>
          </cell>
          <cell r="P254">
            <v>3.41</v>
          </cell>
          <cell r="Q254" t="str">
            <v>KS</v>
          </cell>
          <cell r="R254">
            <v>0</v>
          </cell>
          <cell r="S254">
            <v>4.1100000000000003</v>
          </cell>
          <cell r="T254" t="str">
            <v>K</v>
          </cell>
          <cell r="U254">
            <v>0</v>
          </cell>
          <cell r="V254">
            <v>3.19</v>
          </cell>
          <cell r="W254" t="str">
            <v>KS</v>
          </cell>
          <cell r="X254">
            <v>0</v>
          </cell>
          <cell r="Y254">
            <v>3.71</v>
          </cell>
          <cell r="Z254" t="str">
            <v>KS</v>
          </cell>
          <cell r="AA254">
            <v>0</v>
          </cell>
          <cell r="AB254" t="str">
            <v>K</v>
          </cell>
          <cell r="AC254">
            <v>0</v>
          </cell>
          <cell r="AD254" t="str">
            <v>K</v>
          </cell>
          <cell r="AE254">
            <v>0</v>
          </cell>
          <cell r="AF254" t="str">
            <v>K</v>
          </cell>
          <cell r="AG254">
            <v>0</v>
          </cell>
          <cell r="AH254" t="str">
            <v>K</v>
          </cell>
          <cell r="AI254">
            <v>0</v>
          </cell>
          <cell r="AJ254" t="str">
            <v>K</v>
          </cell>
          <cell r="AK254">
            <v>0</v>
          </cell>
          <cell r="AL254" t="str">
            <v>K</v>
          </cell>
          <cell r="AM254">
            <v>0</v>
          </cell>
          <cell r="AN254" t="str">
            <v>K</v>
          </cell>
          <cell r="AO254">
            <v>0</v>
          </cell>
          <cell r="AP254" t="str">
            <v>K</v>
          </cell>
          <cell r="AQ254">
            <v>0</v>
          </cell>
          <cell r="AR254" t="str">
            <v>K</v>
          </cell>
          <cell r="AS254">
            <v>0</v>
          </cell>
          <cell r="AT254" t="str">
            <v>K</v>
          </cell>
          <cell r="AU254">
            <v>0</v>
          </cell>
          <cell r="AV254" t="str">
            <v>K</v>
          </cell>
          <cell r="AW254">
            <v>24</v>
          </cell>
          <cell r="AX254" t="str">
            <v>TIDAK MEMENUHI SYARAT</v>
          </cell>
        </row>
        <row r="255">
          <cell r="A255">
            <v>252</v>
          </cell>
          <cell r="B255" t="e">
            <v>#N/A</v>
          </cell>
          <cell r="C255" t="e">
            <v>#N/A</v>
          </cell>
          <cell r="D255" t="e">
            <v>#N/A</v>
          </cell>
          <cell r="F255">
            <v>0</v>
          </cell>
          <cell r="G255">
            <v>0.5</v>
          </cell>
          <cell r="H255" t="str">
            <v>KS</v>
          </cell>
          <cell r="I255">
            <v>0</v>
          </cell>
          <cell r="J255">
            <v>3.18</v>
          </cell>
          <cell r="K255" t="str">
            <v>KS</v>
          </cell>
          <cell r="L255">
            <v>0</v>
          </cell>
          <cell r="M255">
            <v>3.41</v>
          </cell>
          <cell r="N255" t="str">
            <v>KS</v>
          </cell>
          <cell r="O255">
            <v>0</v>
          </cell>
          <cell r="P255">
            <v>3.41</v>
          </cell>
          <cell r="Q255" t="str">
            <v>KS</v>
          </cell>
          <cell r="R255">
            <v>0</v>
          </cell>
          <cell r="S255">
            <v>4.1100000000000003</v>
          </cell>
          <cell r="T255" t="str">
            <v>K</v>
          </cell>
          <cell r="U255">
            <v>0</v>
          </cell>
          <cell r="V255">
            <v>3.19</v>
          </cell>
          <cell r="W255" t="str">
            <v>KS</v>
          </cell>
          <cell r="X255">
            <v>0</v>
          </cell>
          <cell r="Y255">
            <v>3.71</v>
          </cell>
          <cell r="Z255" t="str">
            <v>KS</v>
          </cell>
          <cell r="AA255">
            <v>0</v>
          </cell>
          <cell r="AB255" t="str">
            <v>K</v>
          </cell>
          <cell r="AC255">
            <v>0</v>
          </cell>
          <cell r="AD255" t="str">
            <v>K</v>
          </cell>
          <cell r="AE255">
            <v>0</v>
          </cell>
          <cell r="AF255" t="str">
            <v>K</v>
          </cell>
          <cell r="AG255">
            <v>0</v>
          </cell>
          <cell r="AH255" t="str">
            <v>K</v>
          </cell>
          <cell r="AI255">
            <v>0</v>
          </cell>
          <cell r="AJ255" t="str">
            <v>K</v>
          </cell>
          <cell r="AK255">
            <v>0</v>
          </cell>
          <cell r="AL255" t="str">
            <v>K</v>
          </cell>
          <cell r="AM255">
            <v>0</v>
          </cell>
          <cell r="AN255" t="str">
            <v>K</v>
          </cell>
          <cell r="AO255">
            <v>0</v>
          </cell>
          <cell r="AP255" t="str">
            <v>K</v>
          </cell>
          <cell r="AQ255">
            <v>0</v>
          </cell>
          <cell r="AR255" t="str">
            <v>K</v>
          </cell>
          <cell r="AS255">
            <v>0</v>
          </cell>
          <cell r="AT255" t="str">
            <v>K</v>
          </cell>
          <cell r="AU255">
            <v>0</v>
          </cell>
          <cell r="AV255" t="str">
            <v>K</v>
          </cell>
          <cell r="AW255">
            <v>24</v>
          </cell>
          <cell r="AX255" t="str">
            <v>TIDAK MEMENUHI SYARAT</v>
          </cell>
        </row>
        <row r="256">
          <cell r="A256">
            <v>253</v>
          </cell>
          <cell r="B256" t="e">
            <v>#N/A</v>
          </cell>
          <cell r="C256" t="e">
            <v>#N/A</v>
          </cell>
          <cell r="D256" t="e">
            <v>#N/A</v>
          </cell>
          <cell r="F256">
            <v>0</v>
          </cell>
          <cell r="G256">
            <v>0.5</v>
          </cell>
          <cell r="H256" t="str">
            <v>KS</v>
          </cell>
          <cell r="I256">
            <v>0</v>
          </cell>
          <cell r="J256">
            <v>3.18</v>
          </cell>
          <cell r="K256" t="str">
            <v>KS</v>
          </cell>
          <cell r="L256">
            <v>0</v>
          </cell>
          <cell r="M256">
            <v>3.41</v>
          </cell>
          <cell r="N256" t="str">
            <v>KS</v>
          </cell>
          <cell r="O256">
            <v>0</v>
          </cell>
          <cell r="P256">
            <v>3.41</v>
          </cell>
          <cell r="Q256" t="str">
            <v>KS</v>
          </cell>
          <cell r="R256">
            <v>0</v>
          </cell>
          <cell r="S256">
            <v>4.1100000000000003</v>
          </cell>
          <cell r="T256" t="str">
            <v>K</v>
          </cell>
          <cell r="U256">
            <v>0</v>
          </cell>
          <cell r="V256">
            <v>3.19</v>
          </cell>
          <cell r="W256" t="str">
            <v>KS</v>
          </cell>
          <cell r="X256">
            <v>0</v>
          </cell>
          <cell r="Y256">
            <v>3.71</v>
          </cell>
          <cell r="Z256" t="str">
            <v>KS</v>
          </cell>
          <cell r="AA256">
            <v>0</v>
          </cell>
          <cell r="AB256" t="str">
            <v>K</v>
          </cell>
          <cell r="AC256">
            <v>0</v>
          </cell>
          <cell r="AD256" t="str">
            <v>K</v>
          </cell>
          <cell r="AE256">
            <v>0</v>
          </cell>
          <cell r="AF256" t="str">
            <v>K</v>
          </cell>
          <cell r="AG256">
            <v>0</v>
          </cell>
          <cell r="AH256" t="str">
            <v>K</v>
          </cell>
          <cell r="AI256">
            <v>0</v>
          </cell>
          <cell r="AJ256" t="str">
            <v>K</v>
          </cell>
          <cell r="AK256">
            <v>0</v>
          </cell>
          <cell r="AL256" t="str">
            <v>K</v>
          </cell>
          <cell r="AM256">
            <v>0</v>
          </cell>
          <cell r="AN256" t="str">
            <v>K</v>
          </cell>
          <cell r="AO256">
            <v>0</v>
          </cell>
          <cell r="AP256" t="str">
            <v>K</v>
          </cell>
          <cell r="AQ256">
            <v>0</v>
          </cell>
          <cell r="AR256" t="str">
            <v>K</v>
          </cell>
          <cell r="AS256">
            <v>0</v>
          </cell>
          <cell r="AT256" t="str">
            <v>K</v>
          </cell>
          <cell r="AU256">
            <v>0</v>
          </cell>
          <cell r="AV256" t="str">
            <v>K</v>
          </cell>
          <cell r="AW256">
            <v>24</v>
          </cell>
          <cell r="AX256" t="str">
            <v>TIDAK MEMENUHI SYARAT</v>
          </cell>
        </row>
        <row r="257">
          <cell r="A257">
            <v>254</v>
          </cell>
          <cell r="B257" t="e">
            <v>#N/A</v>
          </cell>
          <cell r="C257" t="e">
            <v>#N/A</v>
          </cell>
          <cell r="D257" t="e">
            <v>#N/A</v>
          </cell>
          <cell r="F257">
            <v>0</v>
          </cell>
          <cell r="G257">
            <v>0.5</v>
          </cell>
          <cell r="H257" t="str">
            <v>KS</v>
          </cell>
          <cell r="I257">
            <v>0</v>
          </cell>
          <cell r="J257">
            <v>3.18</v>
          </cell>
          <cell r="K257" t="str">
            <v>KS</v>
          </cell>
          <cell r="L257">
            <v>0</v>
          </cell>
          <cell r="M257">
            <v>3.41</v>
          </cell>
          <cell r="N257" t="str">
            <v>KS</v>
          </cell>
          <cell r="O257">
            <v>0</v>
          </cell>
          <cell r="P257">
            <v>3.41</v>
          </cell>
          <cell r="Q257" t="str">
            <v>KS</v>
          </cell>
          <cell r="R257">
            <v>0</v>
          </cell>
          <cell r="S257">
            <v>4.1100000000000003</v>
          </cell>
          <cell r="T257" t="str">
            <v>K</v>
          </cell>
          <cell r="U257">
            <v>0</v>
          </cell>
          <cell r="V257">
            <v>3.19</v>
          </cell>
          <cell r="W257" t="str">
            <v>KS</v>
          </cell>
          <cell r="X257">
            <v>0</v>
          </cell>
          <cell r="Y257">
            <v>3.71</v>
          </cell>
          <cell r="Z257" t="str">
            <v>KS</v>
          </cell>
          <cell r="AA257">
            <v>0</v>
          </cell>
          <cell r="AB257" t="str">
            <v>K</v>
          </cell>
          <cell r="AC257">
            <v>0</v>
          </cell>
          <cell r="AD257" t="str">
            <v>K</v>
          </cell>
          <cell r="AE257">
            <v>0</v>
          </cell>
          <cell r="AF257" t="str">
            <v>K</v>
          </cell>
          <cell r="AG257">
            <v>0</v>
          </cell>
          <cell r="AH257" t="str">
            <v>K</v>
          </cell>
          <cell r="AI257">
            <v>0</v>
          </cell>
          <cell r="AJ257" t="str">
            <v>K</v>
          </cell>
          <cell r="AK257">
            <v>0</v>
          </cell>
          <cell r="AL257" t="str">
            <v>K</v>
          </cell>
          <cell r="AM257">
            <v>0</v>
          </cell>
          <cell r="AN257" t="str">
            <v>K</v>
          </cell>
          <cell r="AO257">
            <v>0</v>
          </cell>
          <cell r="AP257" t="str">
            <v>K</v>
          </cell>
          <cell r="AQ257">
            <v>0</v>
          </cell>
          <cell r="AR257" t="str">
            <v>K</v>
          </cell>
          <cell r="AS257">
            <v>0</v>
          </cell>
          <cell r="AT257" t="str">
            <v>K</v>
          </cell>
          <cell r="AU257">
            <v>0</v>
          </cell>
          <cell r="AV257" t="str">
            <v>K</v>
          </cell>
          <cell r="AW257">
            <v>24</v>
          </cell>
          <cell r="AX257" t="str">
            <v>TIDAK MEMENUHI SYARAT</v>
          </cell>
        </row>
        <row r="258">
          <cell r="A258">
            <v>255</v>
          </cell>
          <cell r="B258" t="e">
            <v>#N/A</v>
          </cell>
          <cell r="C258" t="e">
            <v>#N/A</v>
          </cell>
          <cell r="D258" t="e">
            <v>#N/A</v>
          </cell>
          <cell r="F258">
            <v>0</v>
          </cell>
          <cell r="G258">
            <v>0.5</v>
          </cell>
          <cell r="H258" t="str">
            <v>KS</v>
          </cell>
          <cell r="I258">
            <v>0</v>
          </cell>
          <cell r="J258">
            <v>3.18</v>
          </cell>
          <cell r="K258" t="str">
            <v>KS</v>
          </cell>
          <cell r="L258">
            <v>0</v>
          </cell>
          <cell r="M258">
            <v>3.41</v>
          </cell>
          <cell r="N258" t="str">
            <v>KS</v>
          </cell>
          <cell r="O258">
            <v>0</v>
          </cell>
          <cell r="P258">
            <v>3.41</v>
          </cell>
          <cell r="Q258" t="str">
            <v>KS</v>
          </cell>
          <cell r="R258">
            <v>0</v>
          </cell>
          <cell r="S258">
            <v>4.1100000000000003</v>
          </cell>
          <cell r="T258" t="str">
            <v>K</v>
          </cell>
          <cell r="U258">
            <v>0</v>
          </cell>
          <cell r="V258">
            <v>3.19</v>
          </cell>
          <cell r="W258" t="str">
            <v>KS</v>
          </cell>
          <cell r="X258">
            <v>0</v>
          </cell>
          <cell r="Y258">
            <v>3.71</v>
          </cell>
          <cell r="Z258" t="str">
            <v>KS</v>
          </cell>
          <cell r="AA258">
            <v>0</v>
          </cell>
          <cell r="AB258" t="str">
            <v>K</v>
          </cell>
          <cell r="AC258">
            <v>0</v>
          </cell>
          <cell r="AD258" t="str">
            <v>K</v>
          </cell>
          <cell r="AE258">
            <v>0</v>
          </cell>
          <cell r="AF258" t="str">
            <v>K</v>
          </cell>
          <cell r="AG258">
            <v>0</v>
          </cell>
          <cell r="AH258" t="str">
            <v>K</v>
          </cell>
          <cell r="AI258">
            <v>0</v>
          </cell>
          <cell r="AJ258" t="str">
            <v>K</v>
          </cell>
          <cell r="AK258">
            <v>0</v>
          </cell>
          <cell r="AL258" t="str">
            <v>K</v>
          </cell>
          <cell r="AM258">
            <v>0</v>
          </cell>
          <cell r="AN258" t="str">
            <v>K</v>
          </cell>
          <cell r="AO258">
            <v>0</v>
          </cell>
          <cell r="AP258" t="str">
            <v>K</v>
          </cell>
          <cell r="AQ258">
            <v>0</v>
          </cell>
          <cell r="AR258" t="str">
            <v>K</v>
          </cell>
          <cell r="AS258">
            <v>0</v>
          </cell>
          <cell r="AT258" t="str">
            <v>K</v>
          </cell>
          <cell r="AU258">
            <v>0</v>
          </cell>
          <cell r="AV258" t="str">
            <v>K</v>
          </cell>
          <cell r="AW258">
            <v>24</v>
          </cell>
          <cell r="AX258" t="str">
            <v>TIDAK MEMENUHI SYARAT</v>
          </cell>
        </row>
        <row r="259">
          <cell r="A259">
            <v>256</v>
          </cell>
          <cell r="B259" t="e">
            <v>#N/A</v>
          </cell>
          <cell r="C259" t="e">
            <v>#N/A</v>
          </cell>
          <cell r="D259" t="e">
            <v>#N/A</v>
          </cell>
          <cell r="F259">
            <v>0</v>
          </cell>
          <cell r="G259">
            <v>0.5</v>
          </cell>
          <cell r="H259" t="str">
            <v>KS</v>
          </cell>
          <cell r="I259">
            <v>0</v>
          </cell>
          <cell r="J259">
            <v>3.18</v>
          </cell>
          <cell r="K259" t="str">
            <v>KS</v>
          </cell>
          <cell r="L259">
            <v>0</v>
          </cell>
          <cell r="M259">
            <v>3.41</v>
          </cell>
          <cell r="N259" t="str">
            <v>KS</v>
          </cell>
          <cell r="O259">
            <v>0</v>
          </cell>
          <cell r="P259">
            <v>3.41</v>
          </cell>
          <cell r="Q259" t="str">
            <v>KS</v>
          </cell>
          <cell r="R259">
            <v>0</v>
          </cell>
          <cell r="S259">
            <v>4.1100000000000003</v>
          </cell>
          <cell r="T259" t="str">
            <v>K</v>
          </cell>
          <cell r="U259">
            <v>0</v>
          </cell>
          <cell r="V259">
            <v>3.19</v>
          </cell>
          <cell r="W259" t="str">
            <v>KS</v>
          </cell>
          <cell r="X259">
            <v>0</v>
          </cell>
          <cell r="Y259">
            <v>3.71</v>
          </cell>
          <cell r="Z259" t="str">
            <v>KS</v>
          </cell>
          <cell r="AA259">
            <v>0</v>
          </cell>
          <cell r="AB259" t="str">
            <v>K</v>
          </cell>
          <cell r="AC259">
            <v>0</v>
          </cell>
          <cell r="AD259" t="str">
            <v>K</v>
          </cell>
          <cell r="AE259">
            <v>0</v>
          </cell>
          <cell r="AF259" t="str">
            <v>K</v>
          </cell>
          <cell r="AG259">
            <v>0</v>
          </cell>
          <cell r="AH259" t="str">
            <v>K</v>
          </cell>
          <cell r="AI259">
            <v>0</v>
          </cell>
          <cell r="AJ259" t="str">
            <v>K</v>
          </cell>
          <cell r="AK259">
            <v>0</v>
          </cell>
          <cell r="AL259" t="str">
            <v>K</v>
          </cell>
          <cell r="AM259">
            <v>0</v>
          </cell>
          <cell r="AN259" t="str">
            <v>K</v>
          </cell>
          <cell r="AO259">
            <v>0</v>
          </cell>
          <cell r="AP259" t="str">
            <v>K</v>
          </cell>
          <cell r="AQ259">
            <v>0</v>
          </cell>
          <cell r="AR259" t="str">
            <v>K</v>
          </cell>
          <cell r="AS259">
            <v>0</v>
          </cell>
          <cell r="AT259" t="str">
            <v>K</v>
          </cell>
          <cell r="AU259">
            <v>0</v>
          </cell>
          <cell r="AV259" t="str">
            <v>K</v>
          </cell>
          <cell r="AW259">
            <v>24</v>
          </cell>
          <cell r="AX259" t="str">
            <v>TIDAK MEMENUHI SYARAT</v>
          </cell>
        </row>
        <row r="260">
          <cell r="A260">
            <v>257</v>
          </cell>
          <cell r="B260" t="e">
            <v>#N/A</v>
          </cell>
          <cell r="C260" t="e">
            <v>#N/A</v>
          </cell>
          <cell r="D260" t="e">
            <v>#N/A</v>
          </cell>
          <cell r="F260">
            <v>0</v>
          </cell>
          <cell r="G260">
            <v>0.5</v>
          </cell>
          <cell r="H260" t="str">
            <v>KS</v>
          </cell>
          <cell r="I260">
            <v>0</v>
          </cell>
          <cell r="J260">
            <v>3.18</v>
          </cell>
          <cell r="K260" t="str">
            <v>KS</v>
          </cell>
          <cell r="L260">
            <v>0</v>
          </cell>
          <cell r="M260">
            <v>3.41</v>
          </cell>
          <cell r="N260" t="str">
            <v>KS</v>
          </cell>
          <cell r="O260">
            <v>0</v>
          </cell>
          <cell r="P260">
            <v>3.41</v>
          </cell>
          <cell r="Q260" t="str">
            <v>KS</v>
          </cell>
          <cell r="R260">
            <v>0</v>
          </cell>
          <cell r="S260">
            <v>4.1100000000000003</v>
          </cell>
          <cell r="T260" t="str">
            <v>K</v>
          </cell>
          <cell r="U260">
            <v>0</v>
          </cell>
          <cell r="V260">
            <v>3.19</v>
          </cell>
          <cell r="W260" t="str">
            <v>KS</v>
          </cell>
          <cell r="X260">
            <v>0</v>
          </cell>
          <cell r="Y260">
            <v>3.71</v>
          </cell>
          <cell r="Z260" t="str">
            <v>KS</v>
          </cell>
          <cell r="AA260">
            <v>0</v>
          </cell>
          <cell r="AB260" t="str">
            <v>K</v>
          </cell>
          <cell r="AC260">
            <v>0</v>
          </cell>
          <cell r="AD260" t="str">
            <v>K</v>
          </cell>
          <cell r="AE260">
            <v>0</v>
          </cell>
          <cell r="AF260" t="str">
            <v>K</v>
          </cell>
          <cell r="AG260">
            <v>0</v>
          </cell>
          <cell r="AH260" t="str">
            <v>K</v>
          </cell>
          <cell r="AI260">
            <v>0</v>
          </cell>
          <cell r="AJ260" t="str">
            <v>K</v>
          </cell>
          <cell r="AK260">
            <v>0</v>
          </cell>
          <cell r="AL260" t="str">
            <v>K</v>
          </cell>
          <cell r="AM260">
            <v>0</v>
          </cell>
          <cell r="AN260" t="str">
            <v>K</v>
          </cell>
          <cell r="AO260">
            <v>0</v>
          </cell>
          <cell r="AP260" t="str">
            <v>K</v>
          </cell>
          <cell r="AQ260">
            <v>0</v>
          </cell>
          <cell r="AR260" t="str">
            <v>K</v>
          </cell>
          <cell r="AS260">
            <v>0</v>
          </cell>
          <cell r="AT260" t="str">
            <v>K</v>
          </cell>
          <cell r="AU260">
            <v>0</v>
          </cell>
          <cell r="AV260" t="str">
            <v>K</v>
          </cell>
          <cell r="AW260">
            <v>24</v>
          </cell>
          <cell r="AX260" t="str">
            <v>TIDAK MEMENUHI SYARAT</v>
          </cell>
        </row>
        <row r="261">
          <cell r="A261">
            <v>258</v>
          </cell>
          <cell r="B261" t="e">
            <v>#N/A</v>
          </cell>
          <cell r="C261" t="e">
            <v>#N/A</v>
          </cell>
          <cell r="D261" t="e">
            <v>#N/A</v>
          </cell>
          <cell r="F261">
            <v>0</v>
          </cell>
          <cell r="G261">
            <v>0.5</v>
          </cell>
          <cell r="H261" t="str">
            <v>KS</v>
          </cell>
          <cell r="I261">
            <v>0</v>
          </cell>
          <cell r="J261">
            <v>3.18</v>
          </cell>
          <cell r="K261" t="str">
            <v>KS</v>
          </cell>
          <cell r="L261">
            <v>0</v>
          </cell>
          <cell r="M261">
            <v>3.41</v>
          </cell>
          <cell r="N261" t="str">
            <v>KS</v>
          </cell>
          <cell r="O261">
            <v>0</v>
          </cell>
          <cell r="P261">
            <v>3.41</v>
          </cell>
          <cell r="Q261" t="str">
            <v>KS</v>
          </cell>
          <cell r="R261">
            <v>0</v>
          </cell>
          <cell r="S261">
            <v>4.1100000000000003</v>
          </cell>
          <cell r="T261" t="str">
            <v>K</v>
          </cell>
          <cell r="U261">
            <v>0</v>
          </cell>
          <cell r="V261">
            <v>3.19</v>
          </cell>
          <cell r="W261" t="str">
            <v>KS</v>
          </cell>
          <cell r="X261">
            <v>0</v>
          </cell>
          <cell r="Y261">
            <v>3.71</v>
          </cell>
          <cell r="Z261" t="str">
            <v>KS</v>
          </cell>
          <cell r="AA261">
            <v>0</v>
          </cell>
          <cell r="AB261" t="str">
            <v>K</v>
          </cell>
          <cell r="AC261">
            <v>0</v>
          </cell>
          <cell r="AD261" t="str">
            <v>K</v>
          </cell>
          <cell r="AE261">
            <v>0</v>
          </cell>
          <cell r="AF261" t="str">
            <v>K</v>
          </cell>
          <cell r="AG261">
            <v>0</v>
          </cell>
          <cell r="AH261" t="str">
            <v>K</v>
          </cell>
          <cell r="AI261">
            <v>0</v>
          </cell>
          <cell r="AJ261" t="str">
            <v>K</v>
          </cell>
          <cell r="AK261">
            <v>0</v>
          </cell>
          <cell r="AL261" t="str">
            <v>K</v>
          </cell>
          <cell r="AM261">
            <v>0</v>
          </cell>
          <cell r="AN261" t="str">
            <v>K</v>
          </cell>
          <cell r="AO261">
            <v>0</v>
          </cell>
          <cell r="AP261" t="str">
            <v>K</v>
          </cell>
          <cell r="AQ261">
            <v>0</v>
          </cell>
          <cell r="AR261" t="str">
            <v>K</v>
          </cell>
          <cell r="AS261">
            <v>0</v>
          </cell>
          <cell r="AT261" t="str">
            <v>K</v>
          </cell>
          <cell r="AU261">
            <v>0</v>
          </cell>
          <cell r="AV261" t="str">
            <v>K</v>
          </cell>
          <cell r="AW261">
            <v>24</v>
          </cell>
          <cell r="AX261" t="str">
            <v>TIDAK MEMENUHI SYARAT</v>
          </cell>
        </row>
        <row r="262">
          <cell r="A262">
            <v>259</v>
          </cell>
          <cell r="B262" t="e">
            <v>#N/A</v>
          </cell>
          <cell r="C262" t="e">
            <v>#N/A</v>
          </cell>
          <cell r="D262" t="e">
            <v>#N/A</v>
          </cell>
          <cell r="F262">
            <v>0</v>
          </cell>
          <cell r="G262">
            <v>0.5</v>
          </cell>
          <cell r="H262" t="str">
            <v>KS</v>
          </cell>
          <cell r="I262">
            <v>0</v>
          </cell>
          <cell r="J262">
            <v>3.18</v>
          </cell>
          <cell r="K262" t="str">
            <v>KS</v>
          </cell>
          <cell r="L262">
            <v>0</v>
          </cell>
          <cell r="M262">
            <v>3.41</v>
          </cell>
          <cell r="N262" t="str">
            <v>KS</v>
          </cell>
          <cell r="O262">
            <v>0</v>
          </cell>
          <cell r="P262">
            <v>3.41</v>
          </cell>
          <cell r="Q262" t="str">
            <v>KS</v>
          </cell>
          <cell r="R262">
            <v>0</v>
          </cell>
          <cell r="S262">
            <v>4.1100000000000003</v>
          </cell>
          <cell r="T262" t="str">
            <v>K</v>
          </cell>
          <cell r="U262">
            <v>0</v>
          </cell>
          <cell r="V262">
            <v>3.19</v>
          </cell>
          <cell r="W262" t="str">
            <v>KS</v>
          </cell>
          <cell r="X262">
            <v>0</v>
          </cell>
          <cell r="Y262">
            <v>3.71</v>
          </cell>
          <cell r="Z262" t="str">
            <v>KS</v>
          </cell>
          <cell r="AA262">
            <v>0</v>
          </cell>
          <cell r="AB262" t="str">
            <v>K</v>
          </cell>
          <cell r="AC262">
            <v>0</v>
          </cell>
          <cell r="AD262" t="str">
            <v>K</v>
          </cell>
          <cell r="AE262">
            <v>0</v>
          </cell>
          <cell r="AF262" t="str">
            <v>K</v>
          </cell>
          <cell r="AG262">
            <v>0</v>
          </cell>
          <cell r="AH262" t="str">
            <v>K</v>
          </cell>
          <cell r="AI262">
            <v>0</v>
          </cell>
          <cell r="AJ262" t="str">
            <v>K</v>
          </cell>
          <cell r="AK262">
            <v>0</v>
          </cell>
          <cell r="AL262" t="str">
            <v>K</v>
          </cell>
          <cell r="AM262">
            <v>0</v>
          </cell>
          <cell r="AN262" t="str">
            <v>K</v>
          </cell>
          <cell r="AO262">
            <v>0</v>
          </cell>
          <cell r="AP262" t="str">
            <v>K</v>
          </cell>
          <cell r="AQ262">
            <v>0</v>
          </cell>
          <cell r="AR262" t="str">
            <v>K</v>
          </cell>
          <cell r="AS262">
            <v>0</v>
          </cell>
          <cell r="AT262" t="str">
            <v>K</v>
          </cell>
          <cell r="AU262">
            <v>0</v>
          </cell>
          <cell r="AV262" t="str">
            <v>K</v>
          </cell>
          <cell r="AW262">
            <v>24</v>
          </cell>
          <cell r="AX262" t="str">
            <v>TIDAK MEMENUHI SYARAT</v>
          </cell>
        </row>
        <row r="263">
          <cell r="A263">
            <v>260</v>
          </cell>
          <cell r="B263" t="e">
            <v>#N/A</v>
          </cell>
          <cell r="C263" t="e">
            <v>#N/A</v>
          </cell>
          <cell r="D263" t="e">
            <v>#N/A</v>
          </cell>
          <cell r="F263">
            <v>0</v>
          </cell>
          <cell r="G263">
            <v>0.5</v>
          </cell>
          <cell r="H263" t="str">
            <v>KS</v>
          </cell>
          <cell r="I263">
            <v>0</v>
          </cell>
          <cell r="J263">
            <v>3.18</v>
          </cell>
          <cell r="K263" t="str">
            <v>KS</v>
          </cell>
          <cell r="L263">
            <v>0</v>
          </cell>
          <cell r="M263">
            <v>3.41</v>
          </cell>
          <cell r="N263" t="str">
            <v>KS</v>
          </cell>
          <cell r="O263">
            <v>0</v>
          </cell>
          <cell r="P263">
            <v>3.41</v>
          </cell>
          <cell r="Q263" t="str">
            <v>KS</v>
          </cell>
          <cell r="R263">
            <v>0</v>
          </cell>
          <cell r="S263">
            <v>4.1100000000000003</v>
          </cell>
          <cell r="T263" t="str">
            <v>K</v>
          </cell>
          <cell r="U263">
            <v>0</v>
          </cell>
          <cell r="V263">
            <v>3.19</v>
          </cell>
          <cell r="W263" t="str">
            <v>KS</v>
          </cell>
          <cell r="X263">
            <v>0</v>
          </cell>
          <cell r="Y263">
            <v>3.71</v>
          </cell>
          <cell r="Z263" t="str">
            <v>KS</v>
          </cell>
          <cell r="AA263">
            <v>0</v>
          </cell>
          <cell r="AB263" t="str">
            <v>K</v>
          </cell>
          <cell r="AC263">
            <v>0</v>
          </cell>
          <cell r="AD263" t="str">
            <v>K</v>
          </cell>
          <cell r="AE263">
            <v>0</v>
          </cell>
          <cell r="AF263" t="str">
            <v>K</v>
          </cell>
          <cell r="AG263">
            <v>0</v>
          </cell>
          <cell r="AH263" t="str">
            <v>K</v>
          </cell>
          <cell r="AI263">
            <v>0</v>
          </cell>
          <cell r="AJ263" t="str">
            <v>K</v>
          </cell>
          <cell r="AK263">
            <v>0</v>
          </cell>
          <cell r="AL263" t="str">
            <v>K</v>
          </cell>
          <cell r="AM263">
            <v>0</v>
          </cell>
          <cell r="AN263" t="str">
            <v>K</v>
          </cell>
          <cell r="AO263">
            <v>0</v>
          </cell>
          <cell r="AP263" t="str">
            <v>K</v>
          </cell>
          <cell r="AQ263">
            <v>0</v>
          </cell>
          <cell r="AR263" t="str">
            <v>K</v>
          </cell>
          <cell r="AS263">
            <v>0</v>
          </cell>
          <cell r="AT263" t="str">
            <v>K</v>
          </cell>
          <cell r="AU263">
            <v>0</v>
          </cell>
          <cell r="AV263" t="str">
            <v>K</v>
          </cell>
          <cell r="AW263">
            <v>24</v>
          </cell>
          <cell r="AX263" t="str">
            <v>TIDAK MEMENUHI SYARAT</v>
          </cell>
        </row>
        <row r="264">
          <cell r="A264">
            <v>261</v>
          </cell>
          <cell r="B264" t="e">
            <v>#N/A</v>
          </cell>
          <cell r="C264" t="e">
            <v>#N/A</v>
          </cell>
          <cell r="D264" t="e">
            <v>#N/A</v>
          </cell>
          <cell r="F264">
            <v>0</v>
          </cell>
          <cell r="G264">
            <v>0.5</v>
          </cell>
          <cell r="H264" t="str">
            <v>KS</v>
          </cell>
          <cell r="I264">
            <v>0</v>
          </cell>
          <cell r="J264">
            <v>3.18</v>
          </cell>
          <cell r="K264" t="str">
            <v>KS</v>
          </cell>
          <cell r="L264">
            <v>0</v>
          </cell>
          <cell r="M264">
            <v>3.41</v>
          </cell>
          <cell r="N264" t="str">
            <v>KS</v>
          </cell>
          <cell r="O264">
            <v>0</v>
          </cell>
          <cell r="P264">
            <v>3.41</v>
          </cell>
          <cell r="Q264" t="str">
            <v>KS</v>
          </cell>
          <cell r="R264">
            <v>0</v>
          </cell>
          <cell r="S264">
            <v>4.1100000000000003</v>
          </cell>
          <cell r="T264" t="str">
            <v>K</v>
          </cell>
          <cell r="U264">
            <v>0</v>
          </cell>
          <cell r="V264">
            <v>3.19</v>
          </cell>
          <cell r="W264" t="str">
            <v>KS</v>
          </cell>
          <cell r="X264">
            <v>0</v>
          </cell>
          <cell r="Y264">
            <v>3.71</v>
          </cell>
          <cell r="Z264" t="str">
            <v>KS</v>
          </cell>
          <cell r="AA264">
            <v>0</v>
          </cell>
          <cell r="AB264" t="str">
            <v>K</v>
          </cell>
          <cell r="AC264">
            <v>0</v>
          </cell>
          <cell r="AD264" t="str">
            <v>K</v>
          </cell>
          <cell r="AE264">
            <v>0</v>
          </cell>
          <cell r="AF264" t="str">
            <v>K</v>
          </cell>
          <cell r="AG264">
            <v>0</v>
          </cell>
          <cell r="AH264" t="str">
            <v>K</v>
          </cell>
          <cell r="AI264">
            <v>0</v>
          </cell>
          <cell r="AJ264" t="str">
            <v>K</v>
          </cell>
          <cell r="AK264">
            <v>0</v>
          </cell>
          <cell r="AL264" t="str">
            <v>K</v>
          </cell>
          <cell r="AM264">
            <v>0</v>
          </cell>
          <cell r="AN264" t="str">
            <v>K</v>
          </cell>
          <cell r="AO264">
            <v>0</v>
          </cell>
          <cell r="AP264" t="str">
            <v>K</v>
          </cell>
          <cell r="AQ264">
            <v>0</v>
          </cell>
          <cell r="AR264" t="str">
            <v>K</v>
          </cell>
          <cell r="AS264">
            <v>0</v>
          </cell>
          <cell r="AT264" t="str">
            <v>K</v>
          </cell>
          <cell r="AU264">
            <v>0</v>
          </cell>
          <cell r="AV264" t="str">
            <v>K</v>
          </cell>
          <cell r="AW264">
            <v>24</v>
          </cell>
          <cell r="AX264" t="str">
            <v>TIDAK MEMENUHI SYARAT</v>
          </cell>
        </row>
        <row r="265">
          <cell r="A265">
            <v>262</v>
          </cell>
          <cell r="B265" t="e">
            <v>#N/A</v>
          </cell>
          <cell r="C265" t="e">
            <v>#N/A</v>
          </cell>
          <cell r="D265" t="e">
            <v>#N/A</v>
          </cell>
          <cell r="F265">
            <v>0</v>
          </cell>
          <cell r="G265">
            <v>0.5</v>
          </cell>
          <cell r="H265" t="str">
            <v>KS</v>
          </cell>
          <cell r="I265">
            <v>0</v>
          </cell>
          <cell r="J265">
            <v>3.18</v>
          </cell>
          <cell r="K265" t="str">
            <v>KS</v>
          </cell>
          <cell r="L265">
            <v>0</v>
          </cell>
          <cell r="M265">
            <v>3.41</v>
          </cell>
          <cell r="N265" t="str">
            <v>KS</v>
          </cell>
          <cell r="O265">
            <v>0</v>
          </cell>
          <cell r="P265">
            <v>3.41</v>
          </cell>
          <cell r="Q265" t="str">
            <v>KS</v>
          </cell>
          <cell r="R265">
            <v>0</v>
          </cell>
          <cell r="S265">
            <v>4.1100000000000003</v>
          </cell>
          <cell r="T265" t="str">
            <v>K</v>
          </cell>
          <cell r="U265">
            <v>0</v>
          </cell>
          <cell r="V265">
            <v>3.19</v>
          </cell>
          <cell r="W265" t="str">
            <v>KS</v>
          </cell>
          <cell r="X265">
            <v>0</v>
          </cell>
          <cell r="Y265">
            <v>3.71</v>
          </cell>
          <cell r="Z265" t="str">
            <v>KS</v>
          </cell>
          <cell r="AA265">
            <v>0</v>
          </cell>
          <cell r="AB265" t="str">
            <v>K</v>
          </cell>
          <cell r="AC265">
            <v>0</v>
          </cell>
          <cell r="AD265" t="str">
            <v>K</v>
          </cell>
          <cell r="AE265">
            <v>0</v>
          </cell>
          <cell r="AF265" t="str">
            <v>K</v>
          </cell>
          <cell r="AG265">
            <v>0</v>
          </cell>
          <cell r="AH265" t="str">
            <v>K</v>
          </cell>
          <cell r="AI265">
            <v>0</v>
          </cell>
          <cell r="AJ265" t="str">
            <v>K</v>
          </cell>
          <cell r="AK265">
            <v>0</v>
          </cell>
          <cell r="AL265" t="str">
            <v>K</v>
          </cell>
          <cell r="AM265">
            <v>0</v>
          </cell>
          <cell r="AN265" t="str">
            <v>K</v>
          </cell>
          <cell r="AO265">
            <v>0</v>
          </cell>
          <cell r="AP265" t="str">
            <v>K</v>
          </cell>
          <cell r="AQ265">
            <v>0</v>
          </cell>
          <cell r="AR265" t="str">
            <v>K</v>
          </cell>
          <cell r="AS265">
            <v>0</v>
          </cell>
          <cell r="AT265" t="str">
            <v>K</v>
          </cell>
          <cell r="AU265">
            <v>0</v>
          </cell>
          <cell r="AV265" t="str">
            <v>K</v>
          </cell>
          <cell r="AW265">
            <v>24</v>
          </cell>
          <cell r="AX265" t="str">
            <v>TIDAK MEMENUHI SYARAT</v>
          </cell>
        </row>
        <row r="266">
          <cell r="A266">
            <v>263</v>
          </cell>
          <cell r="B266" t="e">
            <v>#N/A</v>
          </cell>
          <cell r="C266" t="e">
            <v>#N/A</v>
          </cell>
          <cell r="D266" t="e">
            <v>#N/A</v>
          </cell>
          <cell r="F266">
            <v>0</v>
          </cell>
          <cell r="G266">
            <v>0.5</v>
          </cell>
          <cell r="H266" t="str">
            <v>KS</v>
          </cell>
          <cell r="I266">
            <v>0</v>
          </cell>
          <cell r="J266">
            <v>3.18</v>
          </cell>
          <cell r="K266" t="str">
            <v>KS</v>
          </cell>
          <cell r="L266">
            <v>0</v>
          </cell>
          <cell r="M266">
            <v>3.41</v>
          </cell>
          <cell r="N266" t="str">
            <v>KS</v>
          </cell>
          <cell r="O266">
            <v>0</v>
          </cell>
          <cell r="P266">
            <v>3.41</v>
          </cell>
          <cell r="Q266" t="str">
            <v>KS</v>
          </cell>
          <cell r="R266">
            <v>0</v>
          </cell>
          <cell r="S266">
            <v>4.1100000000000003</v>
          </cell>
          <cell r="T266" t="str">
            <v>K</v>
          </cell>
          <cell r="U266">
            <v>0</v>
          </cell>
          <cell r="V266">
            <v>3.19</v>
          </cell>
          <cell r="W266" t="str">
            <v>KS</v>
          </cell>
          <cell r="X266">
            <v>0</v>
          </cell>
          <cell r="Y266">
            <v>3.71</v>
          </cell>
          <cell r="Z266" t="str">
            <v>KS</v>
          </cell>
          <cell r="AA266">
            <v>0</v>
          </cell>
          <cell r="AB266" t="str">
            <v>K</v>
          </cell>
          <cell r="AC266">
            <v>0</v>
          </cell>
          <cell r="AD266" t="str">
            <v>K</v>
          </cell>
          <cell r="AE266">
            <v>0</v>
          </cell>
          <cell r="AF266" t="str">
            <v>K</v>
          </cell>
          <cell r="AG266">
            <v>0</v>
          </cell>
          <cell r="AH266" t="str">
            <v>K</v>
          </cell>
          <cell r="AI266">
            <v>0</v>
          </cell>
          <cell r="AJ266" t="str">
            <v>K</v>
          </cell>
          <cell r="AK266">
            <v>0</v>
          </cell>
          <cell r="AL266" t="str">
            <v>K</v>
          </cell>
          <cell r="AM266">
            <v>0</v>
          </cell>
          <cell r="AN266" t="str">
            <v>K</v>
          </cell>
          <cell r="AO266">
            <v>0</v>
          </cell>
          <cell r="AP266" t="str">
            <v>K</v>
          </cell>
          <cell r="AQ266">
            <v>0</v>
          </cell>
          <cell r="AR266" t="str">
            <v>K</v>
          </cell>
          <cell r="AS266">
            <v>0</v>
          </cell>
          <cell r="AT266" t="str">
            <v>K</v>
          </cell>
          <cell r="AU266">
            <v>0</v>
          </cell>
          <cell r="AV266" t="str">
            <v>K</v>
          </cell>
          <cell r="AW266">
            <v>24</v>
          </cell>
          <cell r="AX266" t="str">
            <v>TIDAK MEMENUHI SYARAT</v>
          </cell>
        </row>
        <row r="267">
          <cell r="A267">
            <v>264</v>
          </cell>
          <cell r="B267" t="e">
            <v>#N/A</v>
          </cell>
          <cell r="C267" t="e">
            <v>#N/A</v>
          </cell>
          <cell r="D267" t="e">
            <v>#N/A</v>
          </cell>
          <cell r="F267">
            <v>0</v>
          </cell>
          <cell r="G267">
            <v>0.5</v>
          </cell>
          <cell r="H267" t="str">
            <v>KS</v>
          </cell>
          <cell r="I267">
            <v>0</v>
          </cell>
          <cell r="J267">
            <v>3.18</v>
          </cell>
          <cell r="K267" t="str">
            <v>KS</v>
          </cell>
          <cell r="L267">
            <v>0</v>
          </cell>
          <cell r="M267">
            <v>3.41</v>
          </cell>
          <cell r="N267" t="str">
            <v>KS</v>
          </cell>
          <cell r="O267">
            <v>0</v>
          </cell>
          <cell r="P267">
            <v>3.41</v>
          </cell>
          <cell r="Q267" t="str">
            <v>KS</v>
          </cell>
          <cell r="R267">
            <v>0</v>
          </cell>
          <cell r="S267">
            <v>4.1100000000000003</v>
          </cell>
          <cell r="T267" t="str">
            <v>K</v>
          </cell>
          <cell r="U267">
            <v>0</v>
          </cell>
          <cell r="V267">
            <v>3.19</v>
          </cell>
          <cell r="W267" t="str">
            <v>KS</v>
          </cell>
          <cell r="X267">
            <v>0</v>
          </cell>
          <cell r="Y267">
            <v>3.71</v>
          </cell>
          <cell r="Z267" t="str">
            <v>KS</v>
          </cell>
          <cell r="AA267">
            <v>0</v>
          </cell>
          <cell r="AB267" t="str">
            <v>K</v>
          </cell>
          <cell r="AC267">
            <v>0</v>
          </cell>
          <cell r="AD267" t="str">
            <v>K</v>
          </cell>
          <cell r="AE267">
            <v>0</v>
          </cell>
          <cell r="AF267" t="str">
            <v>K</v>
          </cell>
          <cell r="AG267">
            <v>0</v>
          </cell>
          <cell r="AH267" t="str">
            <v>K</v>
          </cell>
          <cell r="AI267">
            <v>0</v>
          </cell>
          <cell r="AJ267" t="str">
            <v>K</v>
          </cell>
          <cell r="AK267">
            <v>0</v>
          </cell>
          <cell r="AL267" t="str">
            <v>K</v>
          </cell>
          <cell r="AM267">
            <v>0</v>
          </cell>
          <cell r="AN267" t="str">
            <v>K</v>
          </cell>
          <cell r="AO267">
            <v>0</v>
          </cell>
          <cell r="AP267" t="str">
            <v>K</v>
          </cell>
          <cell r="AQ267">
            <v>0</v>
          </cell>
          <cell r="AR267" t="str">
            <v>K</v>
          </cell>
          <cell r="AS267">
            <v>0</v>
          </cell>
          <cell r="AT267" t="str">
            <v>K</v>
          </cell>
          <cell r="AU267">
            <v>0</v>
          </cell>
          <cell r="AV267" t="str">
            <v>K</v>
          </cell>
          <cell r="AW267">
            <v>24</v>
          </cell>
          <cell r="AX267" t="str">
            <v>TIDAK MEMENUHI SYARAT</v>
          </cell>
        </row>
        <row r="268">
          <cell r="A268">
            <v>265</v>
          </cell>
          <cell r="B268" t="e">
            <v>#N/A</v>
          </cell>
          <cell r="C268" t="e">
            <v>#N/A</v>
          </cell>
          <cell r="D268" t="e">
            <v>#N/A</v>
          </cell>
          <cell r="F268">
            <v>0</v>
          </cell>
          <cell r="G268">
            <v>0.5</v>
          </cell>
          <cell r="H268" t="str">
            <v>KS</v>
          </cell>
          <cell r="I268">
            <v>0</v>
          </cell>
          <cell r="J268">
            <v>3.18</v>
          </cell>
          <cell r="K268" t="str">
            <v>KS</v>
          </cell>
          <cell r="L268">
            <v>0</v>
          </cell>
          <cell r="M268">
            <v>3.41</v>
          </cell>
          <cell r="N268" t="str">
            <v>KS</v>
          </cell>
          <cell r="O268">
            <v>0</v>
          </cell>
          <cell r="P268">
            <v>3.41</v>
          </cell>
          <cell r="Q268" t="str">
            <v>KS</v>
          </cell>
          <cell r="R268">
            <v>0</v>
          </cell>
          <cell r="S268">
            <v>4.1100000000000003</v>
          </cell>
          <cell r="T268" t="str">
            <v>K</v>
          </cell>
          <cell r="U268">
            <v>0</v>
          </cell>
          <cell r="V268">
            <v>3.19</v>
          </cell>
          <cell r="W268" t="str">
            <v>KS</v>
          </cell>
          <cell r="X268">
            <v>0</v>
          </cell>
          <cell r="Y268">
            <v>3.71</v>
          </cell>
          <cell r="Z268" t="str">
            <v>KS</v>
          </cell>
          <cell r="AA268">
            <v>0</v>
          </cell>
          <cell r="AB268" t="str">
            <v>K</v>
          </cell>
          <cell r="AC268">
            <v>0</v>
          </cell>
          <cell r="AD268" t="str">
            <v>K</v>
          </cell>
          <cell r="AE268">
            <v>0</v>
          </cell>
          <cell r="AF268" t="str">
            <v>K</v>
          </cell>
          <cell r="AG268">
            <v>0</v>
          </cell>
          <cell r="AH268" t="str">
            <v>K</v>
          </cell>
          <cell r="AI268">
            <v>0</v>
          </cell>
          <cell r="AJ268" t="str">
            <v>K</v>
          </cell>
          <cell r="AK268">
            <v>0</v>
          </cell>
          <cell r="AL268" t="str">
            <v>K</v>
          </cell>
          <cell r="AM268">
            <v>0</v>
          </cell>
          <cell r="AN268" t="str">
            <v>K</v>
          </cell>
          <cell r="AO268">
            <v>0</v>
          </cell>
          <cell r="AP268" t="str">
            <v>K</v>
          </cell>
          <cell r="AQ268">
            <v>0</v>
          </cell>
          <cell r="AR268" t="str">
            <v>K</v>
          </cell>
          <cell r="AS268">
            <v>0</v>
          </cell>
          <cell r="AT268" t="str">
            <v>K</v>
          </cell>
          <cell r="AU268">
            <v>0</v>
          </cell>
          <cell r="AV268" t="str">
            <v>K</v>
          </cell>
          <cell r="AW268">
            <v>24</v>
          </cell>
          <cell r="AX268" t="str">
            <v>TIDAK MEMENUHI SYARAT</v>
          </cell>
        </row>
        <row r="269">
          <cell r="A269">
            <v>266</v>
          </cell>
          <cell r="B269" t="e">
            <v>#N/A</v>
          </cell>
          <cell r="C269" t="e">
            <v>#N/A</v>
          </cell>
          <cell r="D269" t="e">
            <v>#N/A</v>
          </cell>
          <cell r="F269">
            <v>0</v>
          </cell>
          <cell r="G269">
            <v>0.5</v>
          </cell>
          <cell r="H269" t="str">
            <v>KS</v>
          </cell>
          <cell r="I269">
            <v>0</v>
          </cell>
          <cell r="J269">
            <v>3.18</v>
          </cell>
          <cell r="K269" t="str">
            <v>KS</v>
          </cell>
          <cell r="L269">
            <v>0</v>
          </cell>
          <cell r="M269">
            <v>3.41</v>
          </cell>
          <cell r="N269" t="str">
            <v>KS</v>
          </cell>
          <cell r="O269">
            <v>0</v>
          </cell>
          <cell r="P269">
            <v>3.41</v>
          </cell>
          <cell r="Q269" t="str">
            <v>KS</v>
          </cell>
          <cell r="R269">
            <v>0</v>
          </cell>
          <cell r="S269">
            <v>4.1100000000000003</v>
          </cell>
          <cell r="T269" t="str">
            <v>K</v>
          </cell>
          <cell r="U269">
            <v>0</v>
          </cell>
          <cell r="V269">
            <v>3.19</v>
          </cell>
          <cell r="W269" t="str">
            <v>KS</v>
          </cell>
          <cell r="X269">
            <v>0</v>
          </cell>
          <cell r="Y269">
            <v>3.71</v>
          </cell>
          <cell r="Z269" t="str">
            <v>KS</v>
          </cell>
          <cell r="AA269">
            <v>0</v>
          </cell>
          <cell r="AB269" t="str">
            <v>K</v>
          </cell>
          <cell r="AC269">
            <v>0</v>
          </cell>
          <cell r="AD269" t="str">
            <v>K</v>
          </cell>
          <cell r="AE269">
            <v>0</v>
          </cell>
          <cell r="AF269" t="str">
            <v>K</v>
          </cell>
          <cell r="AG269">
            <v>0</v>
          </cell>
          <cell r="AH269" t="str">
            <v>K</v>
          </cell>
          <cell r="AI269">
            <v>0</v>
          </cell>
          <cell r="AJ269" t="str">
            <v>K</v>
          </cell>
          <cell r="AK269">
            <v>0</v>
          </cell>
          <cell r="AL269" t="str">
            <v>K</v>
          </cell>
          <cell r="AM269">
            <v>0</v>
          </cell>
          <cell r="AN269" t="str">
            <v>K</v>
          </cell>
          <cell r="AO269">
            <v>0</v>
          </cell>
          <cell r="AP269" t="str">
            <v>K</v>
          </cell>
          <cell r="AQ269">
            <v>0</v>
          </cell>
          <cell r="AR269" t="str">
            <v>K</v>
          </cell>
          <cell r="AS269">
            <v>0</v>
          </cell>
          <cell r="AT269" t="str">
            <v>K</v>
          </cell>
          <cell r="AU269">
            <v>0</v>
          </cell>
          <cell r="AV269" t="str">
            <v>K</v>
          </cell>
          <cell r="AW269">
            <v>24</v>
          </cell>
          <cell r="AX269" t="str">
            <v>TIDAK MEMENUHI SYARAT</v>
          </cell>
        </row>
        <row r="270">
          <cell r="A270">
            <v>267</v>
          </cell>
          <cell r="B270" t="e">
            <v>#N/A</v>
          </cell>
          <cell r="C270" t="e">
            <v>#N/A</v>
          </cell>
          <cell r="D270" t="e">
            <v>#N/A</v>
          </cell>
          <cell r="F270">
            <v>0</v>
          </cell>
          <cell r="G270">
            <v>0.5</v>
          </cell>
          <cell r="H270" t="str">
            <v>KS</v>
          </cell>
          <cell r="I270">
            <v>0</v>
          </cell>
          <cell r="J270">
            <v>3.18</v>
          </cell>
          <cell r="K270" t="str">
            <v>KS</v>
          </cell>
          <cell r="L270">
            <v>0</v>
          </cell>
          <cell r="M270">
            <v>3.41</v>
          </cell>
          <cell r="N270" t="str">
            <v>KS</v>
          </cell>
          <cell r="O270">
            <v>0</v>
          </cell>
          <cell r="P270">
            <v>3.41</v>
          </cell>
          <cell r="Q270" t="str">
            <v>KS</v>
          </cell>
          <cell r="R270">
            <v>0</v>
          </cell>
          <cell r="S270">
            <v>4.1100000000000003</v>
          </cell>
          <cell r="T270" t="str">
            <v>K</v>
          </cell>
          <cell r="U270">
            <v>0</v>
          </cell>
          <cell r="V270">
            <v>3.19</v>
          </cell>
          <cell r="W270" t="str">
            <v>KS</v>
          </cell>
          <cell r="X270">
            <v>0</v>
          </cell>
          <cell r="Y270">
            <v>3.71</v>
          </cell>
          <cell r="Z270" t="str">
            <v>KS</v>
          </cell>
          <cell r="AA270">
            <v>0</v>
          </cell>
          <cell r="AB270" t="str">
            <v>K</v>
          </cell>
          <cell r="AC270">
            <v>0</v>
          </cell>
          <cell r="AD270" t="str">
            <v>K</v>
          </cell>
          <cell r="AE270">
            <v>0</v>
          </cell>
          <cell r="AF270" t="str">
            <v>K</v>
          </cell>
          <cell r="AG270">
            <v>0</v>
          </cell>
          <cell r="AH270" t="str">
            <v>K</v>
          </cell>
          <cell r="AI270">
            <v>0</v>
          </cell>
          <cell r="AJ270" t="str">
            <v>K</v>
          </cell>
          <cell r="AK270">
            <v>0</v>
          </cell>
          <cell r="AL270" t="str">
            <v>K</v>
          </cell>
          <cell r="AM270">
            <v>0</v>
          </cell>
          <cell r="AN270" t="str">
            <v>K</v>
          </cell>
          <cell r="AO270">
            <v>0</v>
          </cell>
          <cell r="AP270" t="str">
            <v>K</v>
          </cell>
          <cell r="AQ270">
            <v>0</v>
          </cell>
          <cell r="AR270" t="str">
            <v>K</v>
          </cell>
          <cell r="AS270">
            <v>0</v>
          </cell>
          <cell r="AT270" t="str">
            <v>K</v>
          </cell>
          <cell r="AU270">
            <v>0</v>
          </cell>
          <cell r="AV270" t="str">
            <v>K</v>
          </cell>
          <cell r="AW270">
            <v>24</v>
          </cell>
          <cell r="AX270" t="str">
            <v>TIDAK MEMENUHI SYARAT</v>
          </cell>
        </row>
        <row r="271">
          <cell r="A271">
            <v>268</v>
          </cell>
          <cell r="B271" t="e">
            <v>#N/A</v>
          </cell>
          <cell r="C271" t="e">
            <v>#N/A</v>
          </cell>
          <cell r="D271" t="e">
            <v>#N/A</v>
          </cell>
          <cell r="F271">
            <v>0</v>
          </cell>
          <cell r="G271">
            <v>0.5</v>
          </cell>
          <cell r="H271" t="str">
            <v>KS</v>
          </cell>
          <cell r="I271">
            <v>0</v>
          </cell>
          <cell r="J271">
            <v>3.18</v>
          </cell>
          <cell r="K271" t="str">
            <v>KS</v>
          </cell>
          <cell r="L271">
            <v>0</v>
          </cell>
          <cell r="M271">
            <v>3.41</v>
          </cell>
          <cell r="N271" t="str">
            <v>KS</v>
          </cell>
          <cell r="O271">
            <v>0</v>
          </cell>
          <cell r="P271">
            <v>3.41</v>
          </cell>
          <cell r="Q271" t="str">
            <v>KS</v>
          </cell>
          <cell r="R271">
            <v>0</v>
          </cell>
          <cell r="S271">
            <v>4.1100000000000003</v>
          </cell>
          <cell r="T271" t="str">
            <v>K</v>
          </cell>
          <cell r="U271">
            <v>0</v>
          </cell>
          <cell r="V271">
            <v>3.19</v>
          </cell>
          <cell r="W271" t="str">
            <v>KS</v>
          </cell>
          <cell r="X271">
            <v>0</v>
          </cell>
          <cell r="Y271">
            <v>3.71</v>
          </cell>
          <cell r="Z271" t="str">
            <v>KS</v>
          </cell>
          <cell r="AA271">
            <v>0</v>
          </cell>
          <cell r="AB271" t="str">
            <v>K</v>
          </cell>
          <cell r="AC271">
            <v>0</v>
          </cell>
          <cell r="AD271" t="str">
            <v>K</v>
          </cell>
          <cell r="AE271">
            <v>0</v>
          </cell>
          <cell r="AF271" t="str">
            <v>K</v>
          </cell>
          <cell r="AG271">
            <v>0</v>
          </cell>
          <cell r="AH271" t="str">
            <v>K</v>
          </cell>
          <cell r="AI271">
            <v>0</v>
          </cell>
          <cell r="AJ271" t="str">
            <v>K</v>
          </cell>
          <cell r="AK271">
            <v>0</v>
          </cell>
          <cell r="AL271" t="str">
            <v>K</v>
          </cell>
          <cell r="AM271">
            <v>0</v>
          </cell>
          <cell r="AN271" t="str">
            <v>K</v>
          </cell>
          <cell r="AO271">
            <v>0</v>
          </cell>
          <cell r="AP271" t="str">
            <v>K</v>
          </cell>
          <cell r="AQ271">
            <v>0</v>
          </cell>
          <cell r="AR271" t="str">
            <v>K</v>
          </cell>
          <cell r="AS271">
            <v>0</v>
          </cell>
          <cell r="AT271" t="str">
            <v>K</v>
          </cell>
          <cell r="AU271">
            <v>0</v>
          </cell>
          <cell r="AV271" t="str">
            <v>K</v>
          </cell>
          <cell r="AW271">
            <v>24</v>
          </cell>
          <cell r="AX271" t="str">
            <v>TIDAK MEMENUHI SYARAT</v>
          </cell>
        </row>
        <row r="272">
          <cell r="A272">
            <v>269</v>
          </cell>
          <cell r="B272" t="e">
            <v>#N/A</v>
          </cell>
          <cell r="C272" t="e">
            <v>#N/A</v>
          </cell>
          <cell r="D272" t="e">
            <v>#N/A</v>
          </cell>
          <cell r="F272">
            <v>0</v>
          </cell>
          <cell r="G272">
            <v>0.5</v>
          </cell>
          <cell r="H272" t="str">
            <v>KS</v>
          </cell>
          <cell r="I272">
            <v>0</v>
          </cell>
          <cell r="J272">
            <v>3.18</v>
          </cell>
          <cell r="K272" t="str">
            <v>KS</v>
          </cell>
          <cell r="L272">
            <v>0</v>
          </cell>
          <cell r="M272">
            <v>3.41</v>
          </cell>
          <cell r="N272" t="str">
            <v>KS</v>
          </cell>
          <cell r="O272">
            <v>0</v>
          </cell>
          <cell r="P272">
            <v>3.41</v>
          </cell>
          <cell r="Q272" t="str">
            <v>KS</v>
          </cell>
          <cell r="R272">
            <v>0</v>
          </cell>
          <cell r="S272">
            <v>4.1100000000000003</v>
          </cell>
          <cell r="T272" t="str">
            <v>K</v>
          </cell>
          <cell r="U272">
            <v>0</v>
          </cell>
          <cell r="V272">
            <v>3.19</v>
          </cell>
          <cell r="W272" t="str">
            <v>KS</v>
          </cell>
          <cell r="X272">
            <v>0</v>
          </cell>
          <cell r="Y272">
            <v>3.71</v>
          </cell>
          <cell r="Z272" t="str">
            <v>KS</v>
          </cell>
          <cell r="AA272">
            <v>0</v>
          </cell>
          <cell r="AB272" t="str">
            <v>K</v>
          </cell>
          <cell r="AC272">
            <v>0</v>
          </cell>
          <cell r="AD272" t="str">
            <v>K</v>
          </cell>
          <cell r="AE272">
            <v>0</v>
          </cell>
          <cell r="AF272" t="str">
            <v>K</v>
          </cell>
          <cell r="AG272">
            <v>0</v>
          </cell>
          <cell r="AH272" t="str">
            <v>K</v>
          </cell>
          <cell r="AI272">
            <v>0</v>
          </cell>
          <cell r="AJ272" t="str">
            <v>K</v>
          </cell>
          <cell r="AK272">
            <v>0</v>
          </cell>
          <cell r="AL272" t="str">
            <v>K</v>
          </cell>
          <cell r="AM272">
            <v>0</v>
          </cell>
          <cell r="AN272" t="str">
            <v>K</v>
          </cell>
          <cell r="AO272">
            <v>0</v>
          </cell>
          <cell r="AP272" t="str">
            <v>K</v>
          </cell>
          <cell r="AQ272">
            <v>0</v>
          </cell>
          <cell r="AR272" t="str">
            <v>K</v>
          </cell>
          <cell r="AS272">
            <v>0</v>
          </cell>
          <cell r="AT272" t="str">
            <v>K</v>
          </cell>
          <cell r="AU272">
            <v>0</v>
          </cell>
          <cell r="AV272" t="str">
            <v>K</v>
          </cell>
          <cell r="AW272">
            <v>24</v>
          </cell>
          <cell r="AX272" t="str">
            <v>TIDAK MEMENUHI SYARAT</v>
          </cell>
        </row>
        <row r="273">
          <cell r="A273">
            <v>270</v>
          </cell>
          <cell r="B273" t="e">
            <v>#N/A</v>
          </cell>
          <cell r="C273" t="e">
            <v>#N/A</v>
          </cell>
          <cell r="D273" t="e">
            <v>#N/A</v>
          </cell>
          <cell r="F273">
            <v>0</v>
          </cell>
          <cell r="G273">
            <v>0.5</v>
          </cell>
          <cell r="H273" t="str">
            <v>KS</v>
          </cell>
          <cell r="I273">
            <v>0</v>
          </cell>
          <cell r="J273">
            <v>3.18</v>
          </cell>
          <cell r="K273" t="str">
            <v>KS</v>
          </cell>
          <cell r="L273">
            <v>0</v>
          </cell>
          <cell r="M273">
            <v>3.41</v>
          </cell>
          <cell r="N273" t="str">
            <v>KS</v>
          </cell>
          <cell r="O273">
            <v>0</v>
          </cell>
          <cell r="P273">
            <v>3.41</v>
          </cell>
          <cell r="Q273" t="str">
            <v>KS</v>
          </cell>
          <cell r="R273">
            <v>0</v>
          </cell>
          <cell r="S273">
            <v>4.1100000000000003</v>
          </cell>
          <cell r="T273" t="str">
            <v>K</v>
          </cell>
          <cell r="U273">
            <v>0</v>
          </cell>
          <cell r="V273">
            <v>3.19</v>
          </cell>
          <cell r="W273" t="str">
            <v>KS</v>
          </cell>
          <cell r="X273">
            <v>0</v>
          </cell>
          <cell r="Y273">
            <v>3.71</v>
          </cell>
          <cell r="Z273" t="str">
            <v>KS</v>
          </cell>
          <cell r="AA273">
            <v>0</v>
          </cell>
          <cell r="AB273" t="str">
            <v>K</v>
          </cell>
          <cell r="AC273">
            <v>0</v>
          </cell>
          <cell r="AD273" t="str">
            <v>K</v>
          </cell>
          <cell r="AE273">
            <v>0</v>
          </cell>
          <cell r="AF273" t="str">
            <v>K</v>
          </cell>
          <cell r="AG273">
            <v>0</v>
          </cell>
          <cell r="AH273" t="str">
            <v>K</v>
          </cell>
          <cell r="AI273">
            <v>0</v>
          </cell>
          <cell r="AJ273" t="str">
            <v>K</v>
          </cell>
          <cell r="AK273">
            <v>0</v>
          </cell>
          <cell r="AL273" t="str">
            <v>K</v>
          </cell>
          <cell r="AM273">
            <v>0</v>
          </cell>
          <cell r="AN273" t="str">
            <v>K</v>
          </cell>
          <cell r="AO273">
            <v>0</v>
          </cell>
          <cell r="AP273" t="str">
            <v>K</v>
          </cell>
          <cell r="AQ273">
            <v>0</v>
          </cell>
          <cell r="AR273" t="str">
            <v>K</v>
          </cell>
          <cell r="AS273">
            <v>0</v>
          </cell>
          <cell r="AT273" t="str">
            <v>K</v>
          </cell>
          <cell r="AU273">
            <v>0</v>
          </cell>
          <cell r="AV273" t="str">
            <v>K</v>
          </cell>
          <cell r="AW273">
            <v>24</v>
          </cell>
          <cell r="AX273" t="str">
            <v>TIDAK MEMENUHI SYARAT</v>
          </cell>
        </row>
        <row r="274">
          <cell r="A274">
            <v>271</v>
          </cell>
          <cell r="B274" t="e">
            <v>#N/A</v>
          </cell>
          <cell r="C274" t="e">
            <v>#N/A</v>
          </cell>
          <cell r="D274" t="e">
            <v>#N/A</v>
          </cell>
          <cell r="F274">
            <v>0</v>
          </cell>
          <cell r="G274">
            <v>0.5</v>
          </cell>
          <cell r="H274" t="str">
            <v>KS</v>
          </cell>
          <cell r="I274">
            <v>0</v>
          </cell>
          <cell r="J274">
            <v>3.18</v>
          </cell>
          <cell r="K274" t="str">
            <v>KS</v>
          </cell>
          <cell r="L274">
            <v>0</v>
          </cell>
          <cell r="M274">
            <v>3.41</v>
          </cell>
          <cell r="N274" t="str">
            <v>KS</v>
          </cell>
          <cell r="O274">
            <v>0</v>
          </cell>
          <cell r="P274">
            <v>3.41</v>
          </cell>
          <cell r="Q274" t="str">
            <v>KS</v>
          </cell>
          <cell r="R274">
            <v>0</v>
          </cell>
          <cell r="S274">
            <v>4.1100000000000003</v>
          </cell>
          <cell r="T274" t="str">
            <v>K</v>
          </cell>
          <cell r="U274">
            <v>0</v>
          </cell>
          <cell r="V274">
            <v>3.19</v>
          </cell>
          <cell r="W274" t="str">
            <v>KS</v>
          </cell>
          <cell r="X274">
            <v>0</v>
          </cell>
          <cell r="Y274">
            <v>3.71</v>
          </cell>
          <cell r="Z274" t="str">
            <v>KS</v>
          </cell>
          <cell r="AA274">
            <v>0</v>
          </cell>
          <cell r="AB274" t="str">
            <v>K</v>
          </cell>
          <cell r="AC274">
            <v>0</v>
          </cell>
          <cell r="AD274" t="str">
            <v>K</v>
          </cell>
          <cell r="AE274">
            <v>0</v>
          </cell>
          <cell r="AF274" t="str">
            <v>K</v>
          </cell>
          <cell r="AG274">
            <v>0</v>
          </cell>
          <cell r="AH274" t="str">
            <v>K</v>
          </cell>
          <cell r="AI274">
            <v>0</v>
          </cell>
          <cell r="AJ274" t="str">
            <v>K</v>
          </cell>
          <cell r="AK274">
            <v>0</v>
          </cell>
          <cell r="AL274" t="str">
            <v>K</v>
          </cell>
          <cell r="AM274">
            <v>0</v>
          </cell>
          <cell r="AN274" t="str">
            <v>K</v>
          </cell>
          <cell r="AO274">
            <v>0</v>
          </cell>
          <cell r="AP274" t="str">
            <v>K</v>
          </cell>
          <cell r="AQ274">
            <v>0</v>
          </cell>
          <cell r="AR274" t="str">
            <v>K</v>
          </cell>
          <cell r="AS274">
            <v>0</v>
          </cell>
          <cell r="AT274" t="str">
            <v>K</v>
          </cell>
          <cell r="AU274">
            <v>0</v>
          </cell>
          <cell r="AV274" t="str">
            <v>K</v>
          </cell>
          <cell r="AW274">
            <v>24</v>
          </cell>
          <cell r="AX274" t="str">
            <v>TIDAK MEMENUHI SYARAT</v>
          </cell>
        </row>
        <row r="275">
          <cell r="A275">
            <v>272</v>
          </cell>
          <cell r="B275" t="e">
            <v>#N/A</v>
          </cell>
          <cell r="C275" t="e">
            <v>#N/A</v>
          </cell>
          <cell r="D275" t="e">
            <v>#N/A</v>
          </cell>
          <cell r="F275">
            <v>0</v>
          </cell>
          <cell r="G275">
            <v>0.5</v>
          </cell>
          <cell r="H275" t="str">
            <v>KS</v>
          </cell>
          <cell r="I275">
            <v>0</v>
          </cell>
          <cell r="J275">
            <v>3.18</v>
          </cell>
          <cell r="K275" t="str">
            <v>KS</v>
          </cell>
          <cell r="L275">
            <v>0</v>
          </cell>
          <cell r="M275">
            <v>3.41</v>
          </cell>
          <cell r="N275" t="str">
            <v>KS</v>
          </cell>
          <cell r="O275">
            <v>0</v>
          </cell>
          <cell r="P275">
            <v>3.41</v>
          </cell>
          <cell r="Q275" t="str">
            <v>KS</v>
          </cell>
          <cell r="R275">
            <v>0</v>
          </cell>
          <cell r="S275">
            <v>4.1100000000000003</v>
          </cell>
          <cell r="T275" t="str">
            <v>K</v>
          </cell>
          <cell r="U275">
            <v>0</v>
          </cell>
          <cell r="V275">
            <v>3.19</v>
          </cell>
          <cell r="W275" t="str">
            <v>KS</v>
          </cell>
          <cell r="X275">
            <v>0</v>
          </cell>
          <cell r="Y275">
            <v>3.71</v>
          </cell>
          <cell r="Z275" t="str">
            <v>KS</v>
          </cell>
          <cell r="AA275">
            <v>0</v>
          </cell>
          <cell r="AB275" t="str">
            <v>K</v>
          </cell>
          <cell r="AC275">
            <v>0</v>
          </cell>
          <cell r="AD275" t="str">
            <v>K</v>
          </cell>
          <cell r="AE275">
            <v>0</v>
          </cell>
          <cell r="AF275" t="str">
            <v>K</v>
          </cell>
          <cell r="AG275">
            <v>0</v>
          </cell>
          <cell r="AH275" t="str">
            <v>K</v>
          </cell>
          <cell r="AI275">
            <v>0</v>
          </cell>
          <cell r="AJ275" t="str">
            <v>K</v>
          </cell>
          <cell r="AK275">
            <v>0</v>
          </cell>
          <cell r="AL275" t="str">
            <v>K</v>
          </cell>
          <cell r="AM275">
            <v>0</v>
          </cell>
          <cell r="AN275" t="str">
            <v>K</v>
          </cell>
          <cell r="AO275">
            <v>0</v>
          </cell>
          <cell r="AP275" t="str">
            <v>K</v>
          </cell>
          <cell r="AQ275">
            <v>0</v>
          </cell>
          <cell r="AR275" t="str">
            <v>K</v>
          </cell>
          <cell r="AS275">
            <v>0</v>
          </cell>
          <cell r="AT275" t="str">
            <v>K</v>
          </cell>
          <cell r="AU275">
            <v>0</v>
          </cell>
          <cell r="AV275" t="str">
            <v>K</v>
          </cell>
          <cell r="AW275">
            <v>24</v>
          </cell>
          <cell r="AX275" t="str">
            <v>TIDAK MEMENUHI SYARAT</v>
          </cell>
        </row>
        <row r="276">
          <cell r="A276">
            <v>273</v>
          </cell>
          <cell r="B276" t="e">
            <v>#N/A</v>
          </cell>
          <cell r="C276" t="e">
            <v>#N/A</v>
          </cell>
          <cell r="D276" t="e">
            <v>#N/A</v>
          </cell>
          <cell r="F276">
            <v>0</v>
          </cell>
          <cell r="G276">
            <v>0.5</v>
          </cell>
          <cell r="H276" t="str">
            <v>KS</v>
          </cell>
          <cell r="I276">
            <v>0</v>
          </cell>
          <cell r="J276">
            <v>3.18</v>
          </cell>
          <cell r="K276" t="str">
            <v>KS</v>
          </cell>
          <cell r="L276">
            <v>0</v>
          </cell>
          <cell r="M276">
            <v>3.41</v>
          </cell>
          <cell r="N276" t="str">
            <v>KS</v>
          </cell>
          <cell r="O276">
            <v>0</v>
          </cell>
          <cell r="P276">
            <v>3.41</v>
          </cell>
          <cell r="Q276" t="str">
            <v>KS</v>
          </cell>
          <cell r="R276">
            <v>0</v>
          </cell>
          <cell r="S276">
            <v>4.1100000000000003</v>
          </cell>
          <cell r="T276" t="str">
            <v>K</v>
          </cell>
          <cell r="U276">
            <v>0</v>
          </cell>
          <cell r="V276">
            <v>3.19</v>
          </cell>
          <cell r="W276" t="str">
            <v>KS</v>
          </cell>
          <cell r="X276">
            <v>0</v>
          </cell>
          <cell r="Y276">
            <v>3.71</v>
          </cell>
          <cell r="Z276" t="str">
            <v>KS</v>
          </cell>
          <cell r="AA276">
            <v>0</v>
          </cell>
          <cell r="AB276" t="str">
            <v>K</v>
          </cell>
          <cell r="AC276">
            <v>0</v>
          </cell>
          <cell r="AD276" t="str">
            <v>K</v>
          </cell>
          <cell r="AE276">
            <v>0</v>
          </cell>
          <cell r="AF276" t="str">
            <v>K</v>
          </cell>
          <cell r="AG276">
            <v>0</v>
          </cell>
          <cell r="AH276" t="str">
            <v>K</v>
          </cell>
          <cell r="AI276">
            <v>0</v>
          </cell>
          <cell r="AJ276" t="str">
            <v>K</v>
          </cell>
          <cell r="AK276">
            <v>0</v>
          </cell>
          <cell r="AL276" t="str">
            <v>K</v>
          </cell>
          <cell r="AM276">
            <v>0</v>
          </cell>
          <cell r="AN276" t="str">
            <v>K</v>
          </cell>
          <cell r="AO276">
            <v>0</v>
          </cell>
          <cell r="AP276" t="str">
            <v>K</v>
          </cell>
          <cell r="AQ276">
            <v>0</v>
          </cell>
          <cell r="AR276" t="str">
            <v>K</v>
          </cell>
          <cell r="AS276">
            <v>0</v>
          </cell>
          <cell r="AT276" t="str">
            <v>K</v>
          </cell>
          <cell r="AU276">
            <v>0</v>
          </cell>
          <cell r="AV276" t="str">
            <v>K</v>
          </cell>
          <cell r="AW276">
            <v>24</v>
          </cell>
          <cell r="AX276" t="str">
            <v>TIDAK MEMENUHI SYARAT</v>
          </cell>
        </row>
        <row r="277">
          <cell r="A277">
            <v>274</v>
          </cell>
          <cell r="B277" t="e">
            <v>#N/A</v>
          </cell>
          <cell r="C277" t="e">
            <v>#N/A</v>
          </cell>
          <cell r="D277" t="e">
            <v>#N/A</v>
          </cell>
          <cell r="F277">
            <v>0</v>
          </cell>
          <cell r="G277">
            <v>0.5</v>
          </cell>
          <cell r="H277" t="str">
            <v>KS</v>
          </cell>
          <cell r="I277">
            <v>0</v>
          </cell>
          <cell r="J277">
            <v>3.18</v>
          </cell>
          <cell r="K277" t="str">
            <v>KS</v>
          </cell>
          <cell r="L277">
            <v>0</v>
          </cell>
          <cell r="M277">
            <v>3.41</v>
          </cell>
          <cell r="N277" t="str">
            <v>KS</v>
          </cell>
          <cell r="O277">
            <v>0</v>
          </cell>
          <cell r="P277">
            <v>3.41</v>
          </cell>
          <cell r="Q277" t="str">
            <v>KS</v>
          </cell>
          <cell r="R277">
            <v>0</v>
          </cell>
          <cell r="S277">
            <v>4.1100000000000003</v>
          </cell>
          <cell r="T277" t="str">
            <v>K</v>
          </cell>
          <cell r="U277">
            <v>0</v>
          </cell>
          <cell r="V277">
            <v>3.19</v>
          </cell>
          <cell r="W277" t="str">
            <v>KS</v>
          </cell>
          <cell r="X277">
            <v>0</v>
          </cell>
          <cell r="Y277">
            <v>3.71</v>
          </cell>
          <cell r="Z277" t="str">
            <v>KS</v>
          </cell>
          <cell r="AA277">
            <v>0</v>
          </cell>
          <cell r="AB277" t="str">
            <v>K</v>
          </cell>
          <cell r="AC277">
            <v>0</v>
          </cell>
          <cell r="AD277" t="str">
            <v>K</v>
          </cell>
          <cell r="AE277">
            <v>0</v>
          </cell>
          <cell r="AF277" t="str">
            <v>K</v>
          </cell>
          <cell r="AG277">
            <v>0</v>
          </cell>
          <cell r="AH277" t="str">
            <v>K</v>
          </cell>
          <cell r="AI277">
            <v>0</v>
          </cell>
          <cell r="AJ277" t="str">
            <v>K</v>
          </cell>
          <cell r="AK277">
            <v>0</v>
          </cell>
          <cell r="AL277" t="str">
            <v>K</v>
          </cell>
          <cell r="AM277">
            <v>0</v>
          </cell>
          <cell r="AN277" t="str">
            <v>K</v>
          </cell>
          <cell r="AO277">
            <v>0</v>
          </cell>
          <cell r="AP277" t="str">
            <v>K</v>
          </cell>
          <cell r="AQ277">
            <v>0</v>
          </cell>
          <cell r="AR277" t="str">
            <v>K</v>
          </cell>
          <cell r="AS277">
            <v>0</v>
          </cell>
          <cell r="AT277" t="str">
            <v>K</v>
          </cell>
          <cell r="AU277">
            <v>0</v>
          </cell>
          <cell r="AV277" t="str">
            <v>K</v>
          </cell>
          <cell r="AW277">
            <v>24</v>
          </cell>
          <cell r="AX277" t="str">
            <v>TIDAK MEMENUHI SYARAT</v>
          </cell>
        </row>
        <row r="278">
          <cell r="A278">
            <v>275</v>
          </cell>
          <cell r="B278" t="e">
            <v>#N/A</v>
          </cell>
          <cell r="C278" t="e">
            <v>#N/A</v>
          </cell>
          <cell r="D278" t="e">
            <v>#N/A</v>
          </cell>
          <cell r="F278">
            <v>0</v>
          </cell>
          <cell r="G278">
            <v>0.5</v>
          </cell>
          <cell r="H278" t="str">
            <v>KS</v>
          </cell>
          <cell r="I278">
            <v>0</v>
          </cell>
          <cell r="J278">
            <v>3.18</v>
          </cell>
          <cell r="K278" t="str">
            <v>KS</v>
          </cell>
          <cell r="L278">
            <v>0</v>
          </cell>
          <cell r="M278">
            <v>3.41</v>
          </cell>
          <cell r="N278" t="str">
            <v>KS</v>
          </cell>
          <cell r="O278">
            <v>0</v>
          </cell>
          <cell r="P278">
            <v>3.41</v>
          </cell>
          <cell r="Q278" t="str">
            <v>KS</v>
          </cell>
          <cell r="R278">
            <v>0</v>
          </cell>
          <cell r="S278">
            <v>4.1100000000000003</v>
          </cell>
          <cell r="T278" t="str">
            <v>K</v>
          </cell>
          <cell r="U278">
            <v>0</v>
          </cell>
          <cell r="V278">
            <v>3.19</v>
          </cell>
          <cell r="W278" t="str">
            <v>KS</v>
          </cell>
          <cell r="X278">
            <v>0</v>
          </cell>
          <cell r="Y278">
            <v>3.71</v>
          </cell>
          <cell r="Z278" t="str">
            <v>KS</v>
          </cell>
          <cell r="AA278">
            <v>0</v>
          </cell>
          <cell r="AB278" t="str">
            <v>K</v>
          </cell>
          <cell r="AC278">
            <v>0</v>
          </cell>
          <cell r="AD278" t="str">
            <v>K</v>
          </cell>
          <cell r="AE278">
            <v>0</v>
          </cell>
          <cell r="AF278" t="str">
            <v>K</v>
          </cell>
          <cell r="AG278">
            <v>0</v>
          </cell>
          <cell r="AH278" t="str">
            <v>K</v>
          </cell>
          <cell r="AI278">
            <v>0</v>
          </cell>
          <cell r="AJ278" t="str">
            <v>K</v>
          </cell>
          <cell r="AK278">
            <v>0</v>
          </cell>
          <cell r="AL278" t="str">
            <v>K</v>
          </cell>
          <cell r="AM278">
            <v>0</v>
          </cell>
          <cell r="AN278" t="str">
            <v>K</v>
          </cell>
          <cell r="AO278">
            <v>0</v>
          </cell>
          <cell r="AP278" t="str">
            <v>K</v>
          </cell>
          <cell r="AQ278">
            <v>0</v>
          </cell>
          <cell r="AR278" t="str">
            <v>K</v>
          </cell>
          <cell r="AS278">
            <v>0</v>
          </cell>
          <cell r="AT278" t="str">
            <v>K</v>
          </cell>
          <cell r="AU278">
            <v>0</v>
          </cell>
          <cell r="AV278" t="str">
            <v>K</v>
          </cell>
          <cell r="AW278">
            <v>24</v>
          </cell>
          <cell r="AX278" t="str">
            <v>TIDAK MEMENUHI SYARAT</v>
          </cell>
        </row>
        <row r="279">
          <cell r="A279">
            <v>276</v>
          </cell>
          <cell r="B279" t="e">
            <v>#N/A</v>
          </cell>
          <cell r="C279" t="e">
            <v>#N/A</v>
          </cell>
          <cell r="D279" t="e">
            <v>#N/A</v>
          </cell>
          <cell r="F279">
            <v>0</v>
          </cell>
          <cell r="G279">
            <v>0.5</v>
          </cell>
          <cell r="H279" t="str">
            <v>KS</v>
          </cell>
          <cell r="I279">
            <v>0</v>
          </cell>
          <cell r="J279">
            <v>3.18</v>
          </cell>
          <cell r="K279" t="str">
            <v>KS</v>
          </cell>
          <cell r="L279">
            <v>0</v>
          </cell>
          <cell r="M279">
            <v>3.41</v>
          </cell>
          <cell r="N279" t="str">
            <v>KS</v>
          </cell>
          <cell r="O279">
            <v>0</v>
          </cell>
          <cell r="P279">
            <v>3.41</v>
          </cell>
          <cell r="Q279" t="str">
            <v>KS</v>
          </cell>
          <cell r="R279">
            <v>0</v>
          </cell>
          <cell r="S279">
            <v>4.1100000000000003</v>
          </cell>
          <cell r="T279" t="str">
            <v>K</v>
          </cell>
          <cell r="U279">
            <v>0</v>
          </cell>
          <cell r="V279">
            <v>3.19</v>
          </cell>
          <cell r="W279" t="str">
            <v>KS</v>
          </cell>
          <cell r="X279">
            <v>0</v>
          </cell>
          <cell r="Y279">
            <v>3.71</v>
          </cell>
          <cell r="Z279" t="str">
            <v>KS</v>
          </cell>
          <cell r="AA279">
            <v>0</v>
          </cell>
          <cell r="AB279" t="str">
            <v>K</v>
          </cell>
          <cell r="AC279">
            <v>0</v>
          </cell>
          <cell r="AD279" t="str">
            <v>K</v>
          </cell>
          <cell r="AE279">
            <v>0</v>
          </cell>
          <cell r="AF279" t="str">
            <v>K</v>
          </cell>
          <cell r="AG279">
            <v>0</v>
          </cell>
          <cell r="AH279" t="str">
            <v>K</v>
          </cell>
          <cell r="AI279">
            <v>0</v>
          </cell>
          <cell r="AJ279" t="str">
            <v>K</v>
          </cell>
          <cell r="AK279">
            <v>0</v>
          </cell>
          <cell r="AL279" t="str">
            <v>K</v>
          </cell>
          <cell r="AM279">
            <v>0</v>
          </cell>
          <cell r="AN279" t="str">
            <v>K</v>
          </cell>
          <cell r="AO279">
            <v>0</v>
          </cell>
          <cell r="AP279" t="str">
            <v>K</v>
          </cell>
          <cell r="AQ279">
            <v>0</v>
          </cell>
          <cell r="AR279" t="str">
            <v>K</v>
          </cell>
          <cell r="AS279">
            <v>0</v>
          </cell>
          <cell r="AT279" t="str">
            <v>K</v>
          </cell>
          <cell r="AU279">
            <v>0</v>
          </cell>
          <cell r="AV279" t="str">
            <v>K</v>
          </cell>
          <cell r="AW279">
            <v>24</v>
          </cell>
          <cell r="AX279" t="str">
            <v>TIDAK MEMENUHI SYARAT</v>
          </cell>
        </row>
        <row r="280">
          <cell r="A280">
            <v>277</v>
          </cell>
          <cell r="B280" t="e">
            <v>#N/A</v>
          </cell>
          <cell r="C280" t="e">
            <v>#N/A</v>
          </cell>
          <cell r="D280" t="e">
            <v>#N/A</v>
          </cell>
          <cell r="F280">
            <v>0</v>
          </cell>
          <cell r="G280">
            <v>0.5</v>
          </cell>
          <cell r="H280" t="str">
            <v>KS</v>
          </cell>
          <cell r="I280">
            <v>0</v>
          </cell>
          <cell r="J280">
            <v>3.18</v>
          </cell>
          <cell r="K280" t="str">
            <v>KS</v>
          </cell>
          <cell r="L280">
            <v>0</v>
          </cell>
          <cell r="M280">
            <v>3.41</v>
          </cell>
          <cell r="N280" t="str">
            <v>KS</v>
          </cell>
          <cell r="O280">
            <v>0</v>
          </cell>
          <cell r="P280">
            <v>3.41</v>
          </cell>
          <cell r="Q280" t="str">
            <v>KS</v>
          </cell>
          <cell r="R280">
            <v>0</v>
          </cell>
          <cell r="S280">
            <v>4.1100000000000003</v>
          </cell>
          <cell r="T280" t="str">
            <v>K</v>
          </cell>
          <cell r="U280">
            <v>0</v>
          </cell>
          <cell r="V280">
            <v>3.19</v>
          </cell>
          <cell r="W280" t="str">
            <v>KS</v>
          </cell>
          <cell r="X280">
            <v>0</v>
          </cell>
          <cell r="Y280">
            <v>3.71</v>
          </cell>
          <cell r="Z280" t="str">
            <v>KS</v>
          </cell>
          <cell r="AA280">
            <v>0</v>
          </cell>
          <cell r="AB280" t="str">
            <v>K</v>
          </cell>
          <cell r="AC280">
            <v>0</v>
          </cell>
          <cell r="AD280" t="str">
            <v>K</v>
          </cell>
          <cell r="AE280">
            <v>0</v>
          </cell>
          <cell r="AF280" t="str">
            <v>K</v>
          </cell>
          <cell r="AG280">
            <v>0</v>
          </cell>
          <cell r="AH280" t="str">
            <v>K</v>
          </cell>
          <cell r="AI280">
            <v>0</v>
          </cell>
          <cell r="AJ280" t="str">
            <v>K</v>
          </cell>
          <cell r="AK280">
            <v>0</v>
          </cell>
          <cell r="AL280" t="str">
            <v>K</v>
          </cell>
          <cell r="AM280">
            <v>0</v>
          </cell>
          <cell r="AN280" t="str">
            <v>K</v>
          </cell>
          <cell r="AO280">
            <v>0</v>
          </cell>
          <cell r="AP280" t="str">
            <v>K</v>
          </cell>
          <cell r="AQ280">
            <v>0</v>
          </cell>
          <cell r="AR280" t="str">
            <v>K</v>
          </cell>
          <cell r="AS280">
            <v>0</v>
          </cell>
          <cell r="AT280" t="str">
            <v>K</v>
          </cell>
          <cell r="AU280">
            <v>0</v>
          </cell>
          <cell r="AV280" t="str">
            <v>K</v>
          </cell>
          <cell r="AW280">
            <v>24</v>
          </cell>
          <cell r="AX280" t="str">
            <v>TIDAK MEMENUHI SYARAT</v>
          </cell>
        </row>
        <row r="281">
          <cell r="A281">
            <v>278</v>
          </cell>
          <cell r="B281" t="e">
            <v>#N/A</v>
          </cell>
          <cell r="C281" t="e">
            <v>#N/A</v>
          </cell>
          <cell r="D281" t="e">
            <v>#N/A</v>
          </cell>
          <cell r="F281">
            <v>0</v>
          </cell>
          <cell r="G281">
            <v>0.5</v>
          </cell>
          <cell r="H281" t="str">
            <v>KS</v>
          </cell>
          <cell r="I281">
            <v>0</v>
          </cell>
          <cell r="J281">
            <v>3.18</v>
          </cell>
          <cell r="K281" t="str">
            <v>KS</v>
          </cell>
          <cell r="L281">
            <v>0</v>
          </cell>
          <cell r="M281">
            <v>3.41</v>
          </cell>
          <cell r="N281" t="str">
            <v>KS</v>
          </cell>
          <cell r="O281">
            <v>0</v>
          </cell>
          <cell r="P281">
            <v>3.41</v>
          </cell>
          <cell r="Q281" t="str">
            <v>KS</v>
          </cell>
          <cell r="R281">
            <v>0</v>
          </cell>
          <cell r="S281">
            <v>4.1100000000000003</v>
          </cell>
          <cell r="T281" t="str">
            <v>K</v>
          </cell>
          <cell r="U281">
            <v>0</v>
          </cell>
          <cell r="V281">
            <v>3.19</v>
          </cell>
          <cell r="W281" t="str">
            <v>KS</v>
          </cell>
          <cell r="X281">
            <v>0</v>
          </cell>
          <cell r="Y281">
            <v>3.71</v>
          </cell>
          <cell r="Z281" t="str">
            <v>KS</v>
          </cell>
          <cell r="AA281">
            <v>0</v>
          </cell>
          <cell r="AB281" t="str">
            <v>K</v>
          </cell>
          <cell r="AC281">
            <v>0</v>
          </cell>
          <cell r="AD281" t="str">
            <v>K</v>
          </cell>
          <cell r="AE281">
            <v>0</v>
          </cell>
          <cell r="AF281" t="str">
            <v>K</v>
          </cell>
          <cell r="AG281">
            <v>0</v>
          </cell>
          <cell r="AH281" t="str">
            <v>K</v>
          </cell>
          <cell r="AI281">
            <v>0</v>
          </cell>
          <cell r="AJ281" t="str">
            <v>K</v>
          </cell>
          <cell r="AK281">
            <v>0</v>
          </cell>
          <cell r="AL281" t="str">
            <v>K</v>
          </cell>
          <cell r="AM281">
            <v>0</v>
          </cell>
          <cell r="AN281" t="str">
            <v>K</v>
          </cell>
          <cell r="AO281">
            <v>0</v>
          </cell>
          <cell r="AP281" t="str">
            <v>K</v>
          </cell>
          <cell r="AQ281">
            <v>0</v>
          </cell>
          <cell r="AR281" t="str">
            <v>K</v>
          </cell>
          <cell r="AS281">
            <v>0</v>
          </cell>
          <cell r="AT281" t="str">
            <v>K</v>
          </cell>
          <cell r="AU281">
            <v>0</v>
          </cell>
          <cell r="AV281" t="str">
            <v>K</v>
          </cell>
          <cell r="AW281">
            <v>24</v>
          </cell>
          <cell r="AX281" t="str">
            <v>TIDAK MEMENUHI SYARAT</v>
          </cell>
        </row>
        <row r="282">
          <cell r="A282">
            <v>279</v>
          </cell>
          <cell r="B282" t="e">
            <v>#N/A</v>
          </cell>
          <cell r="C282" t="e">
            <v>#N/A</v>
          </cell>
          <cell r="D282" t="e">
            <v>#N/A</v>
          </cell>
          <cell r="F282">
            <v>0</v>
          </cell>
          <cell r="G282">
            <v>0.5</v>
          </cell>
          <cell r="H282" t="str">
            <v>KS</v>
          </cell>
          <cell r="I282">
            <v>0</v>
          </cell>
          <cell r="J282">
            <v>3.18</v>
          </cell>
          <cell r="K282" t="str">
            <v>KS</v>
          </cell>
          <cell r="L282">
            <v>0</v>
          </cell>
          <cell r="M282">
            <v>3.41</v>
          </cell>
          <cell r="N282" t="str">
            <v>KS</v>
          </cell>
          <cell r="O282">
            <v>0</v>
          </cell>
          <cell r="P282">
            <v>3.41</v>
          </cell>
          <cell r="Q282" t="str">
            <v>KS</v>
          </cell>
          <cell r="R282">
            <v>0</v>
          </cell>
          <cell r="S282">
            <v>4.1100000000000003</v>
          </cell>
          <cell r="T282" t="str">
            <v>K</v>
          </cell>
          <cell r="U282">
            <v>0</v>
          </cell>
          <cell r="V282">
            <v>3.19</v>
          </cell>
          <cell r="W282" t="str">
            <v>KS</v>
          </cell>
          <cell r="X282">
            <v>0</v>
          </cell>
          <cell r="Y282">
            <v>3.71</v>
          </cell>
          <cell r="Z282" t="str">
            <v>KS</v>
          </cell>
          <cell r="AA282">
            <v>0</v>
          </cell>
          <cell r="AB282" t="str">
            <v>K</v>
          </cell>
          <cell r="AC282">
            <v>0</v>
          </cell>
          <cell r="AD282" t="str">
            <v>K</v>
          </cell>
          <cell r="AE282">
            <v>0</v>
          </cell>
          <cell r="AF282" t="str">
            <v>K</v>
          </cell>
          <cell r="AG282">
            <v>0</v>
          </cell>
          <cell r="AH282" t="str">
            <v>K</v>
          </cell>
          <cell r="AI282">
            <v>0</v>
          </cell>
          <cell r="AJ282" t="str">
            <v>K</v>
          </cell>
          <cell r="AK282">
            <v>0</v>
          </cell>
          <cell r="AL282" t="str">
            <v>K</v>
          </cell>
          <cell r="AM282">
            <v>0</v>
          </cell>
          <cell r="AN282" t="str">
            <v>K</v>
          </cell>
          <cell r="AO282">
            <v>0</v>
          </cell>
          <cell r="AP282" t="str">
            <v>K</v>
          </cell>
          <cell r="AQ282">
            <v>0</v>
          </cell>
          <cell r="AR282" t="str">
            <v>K</v>
          </cell>
          <cell r="AS282">
            <v>0</v>
          </cell>
          <cell r="AT282" t="str">
            <v>K</v>
          </cell>
          <cell r="AU282">
            <v>0</v>
          </cell>
          <cell r="AV282" t="str">
            <v>K</v>
          </cell>
          <cell r="AW282">
            <v>24</v>
          </cell>
          <cell r="AX282" t="str">
            <v>TIDAK MEMENUHI SYARAT</v>
          </cell>
        </row>
        <row r="283">
          <cell r="A283">
            <v>280</v>
          </cell>
          <cell r="B283" t="e">
            <v>#N/A</v>
          </cell>
          <cell r="C283" t="e">
            <v>#N/A</v>
          </cell>
          <cell r="D283" t="e">
            <v>#N/A</v>
          </cell>
          <cell r="F283">
            <v>0</v>
          </cell>
          <cell r="G283">
            <v>0.5</v>
          </cell>
          <cell r="H283" t="str">
            <v>KS</v>
          </cell>
          <cell r="I283">
            <v>0</v>
          </cell>
          <cell r="J283">
            <v>3.18</v>
          </cell>
          <cell r="K283" t="str">
            <v>KS</v>
          </cell>
          <cell r="L283">
            <v>0</v>
          </cell>
          <cell r="M283">
            <v>3.41</v>
          </cell>
          <cell r="N283" t="str">
            <v>KS</v>
          </cell>
          <cell r="O283">
            <v>0</v>
          </cell>
          <cell r="P283">
            <v>3.41</v>
          </cell>
          <cell r="Q283" t="str">
            <v>KS</v>
          </cell>
          <cell r="R283">
            <v>0</v>
          </cell>
          <cell r="S283">
            <v>4.1100000000000003</v>
          </cell>
          <cell r="T283" t="str">
            <v>K</v>
          </cell>
          <cell r="U283">
            <v>0</v>
          </cell>
          <cell r="V283">
            <v>3.19</v>
          </cell>
          <cell r="W283" t="str">
            <v>KS</v>
          </cell>
          <cell r="X283">
            <v>0</v>
          </cell>
          <cell r="Y283">
            <v>3.71</v>
          </cell>
          <cell r="Z283" t="str">
            <v>KS</v>
          </cell>
          <cell r="AA283">
            <v>0</v>
          </cell>
          <cell r="AB283" t="str">
            <v>K</v>
          </cell>
          <cell r="AC283">
            <v>0</v>
          </cell>
          <cell r="AD283" t="str">
            <v>K</v>
          </cell>
          <cell r="AE283">
            <v>0</v>
          </cell>
          <cell r="AF283" t="str">
            <v>K</v>
          </cell>
          <cell r="AG283">
            <v>0</v>
          </cell>
          <cell r="AH283" t="str">
            <v>K</v>
          </cell>
          <cell r="AI283">
            <v>0</v>
          </cell>
          <cell r="AJ283" t="str">
            <v>K</v>
          </cell>
          <cell r="AK283">
            <v>0</v>
          </cell>
          <cell r="AL283" t="str">
            <v>K</v>
          </cell>
          <cell r="AM283">
            <v>0</v>
          </cell>
          <cell r="AN283" t="str">
            <v>K</v>
          </cell>
          <cell r="AO283">
            <v>0</v>
          </cell>
          <cell r="AP283" t="str">
            <v>K</v>
          </cell>
          <cell r="AQ283">
            <v>0</v>
          </cell>
          <cell r="AR283" t="str">
            <v>K</v>
          </cell>
          <cell r="AS283">
            <v>0</v>
          </cell>
          <cell r="AT283" t="str">
            <v>K</v>
          </cell>
          <cell r="AU283">
            <v>0</v>
          </cell>
          <cell r="AV283" t="str">
            <v>K</v>
          </cell>
          <cell r="AW283">
            <v>24</v>
          </cell>
          <cell r="AX283" t="str">
            <v>TIDAK MEMENUHI SYARAT</v>
          </cell>
        </row>
        <row r="284">
          <cell r="A284">
            <v>281</v>
          </cell>
          <cell r="B284" t="e">
            <v>#N/A</v>
          </cell>
          <cell r="C284" t="e">
            <v>#N/A</v>
          </cell>
          <cell r="D284" t="e">
            <v>#N/A</v>
          </cell>
          <cell r="F284">
            <v>0</v>
          </cell>
          <cell r="G284">
            <v>0.5</v>
          </cell>
          <cell r="H284" t="str">
            <v>KS</v>
          </cell>
          <cell r="I284">
            <v>0</v>
          </cell>
          <cell r="J284">
            <v>3.18</v>
          </cell>
          <cell r="K284" t="str">
            <v>KS</v>
          </cell>
          <cell r="L284">
            <v>0</v>
          </cell>
          <cell r="M284">
            <v>3.41</v>
          </cell>
          <cell r="N284" t="str">
            <v>KS</v>
          </cell>
          <cell r="O284">
            <v>0</v>
          </cell>
          <cell r="P284">
            <v>3.41</v>
          </cell>
          <cell r="Q284" t="str">
            <v>KS</v>
          </cell>
          <cell r="R284">
            <v>0</v>
          </cell>
          <cell r="S284">
            <v>4.1100000000000003</v>
          </cell>
          <cell r="T284" t="str">
            <v>K</v>
          </cell>
          <cell r="U284">
            <v>0</v>
          </cell>
          <cell r="V284">
            <v>3.19</v>
          </cell>
          <cell r="W284" t="str">
            <v>KS</v>
          </cell>
          <cell r="X284">
            <v>0</v>
          </cell>
          <cell r="Y284">
            <v>3.71</v>
          </cell>
          <cell r="Z284" t="str">
            <v>KS</v>
          </cell>
          <cell r="AA284">
            <v>0</v>
          </cell>
          <cell r="AB284" t="str">
            <v>K</v>
          </cell>
          <cell r="AC284">
            <v>0</v>
          </cell>
          <cell r="AD284" t="str">
            <v>K</v>
          </cell>
          <cell r="AE284">
            <v>0</v>
          </cell>
          <cell r="AF284" t="str">
            <v>K</v>
          </cell>
          <cell r="AG284">
            <v>0</v>
          </cell>
          <cell r="AH284" t="str">
            <v>K</v>
          </cell>
          <cell r="AI284">
            <v>0</v>
          </cell>
          <cell r="AJ284" t="str">
            <v>K</v>
          </cell>
          <cell r="AK284">
            <v>0</v>
          </cell>
          <cell r="AL284" t="str">
            <v>K</v>
          </cell>
          <cell r="AM284">
            <v>0</v>
          </cell>
          <cell r="AN284" t="str">
            <v>K</v>
          </cell>
          <cell r="AO284">
            <v>0</v>
          </cell>
          <cell r="AP284" t="str">
            <v>K</v>
          </cell>
          <cell r="AQ284">
            <v>0</v>
          </cell>
          <cell r="AR284" t="str">
            <v>K</v>
          </cell>
          <cell r="AS284">
            <v>0</v>
          </cell>
          <cell r="AT284" t="str">
            <v>K</v>
          </cell>
          <cell r="AU284">
            <v>0</v>
          </cell>
          <cell r="AV284" t="str">
            <v>K</v>
          </cell>
          <cell r="AW284">
            <v>24</v>
          </cell>
          <cell r="AX284" t="str">
            <v>TIDAK MEMENUHI SYARAT</v>
          </cell>
        </row>
        <row r="285">
          <cell r="A285">
            <v>282</v>
          </cell>
          <cell r="B285" t="e">
            <v>#N/A</v>
          </cell>
          <cell r="C285" t="e">
            <v>#N/A</v>
          </cell>
          <cell r="D285" t="e">
            <v>#N/A</v>
          </cell>
          <cell r="F285">
            <v>0</v>
          </cell>
          <cell r="G285">
            <v>0.5</v>
          </cell>
          <cell r="H285" t="str">
            <v>KS</v>
          </cell>
          <cell r="I285">
            <v>0</v>
          </cell>
          <cell r="J285">
            <v>3.18</v>
          </cell>
          <cell r="K285" t="str">
            <v>KS</v>
          </cell>
          <cell r="L285">
            <v>0</v>
          </cell>
          <cell r="M285">
            <v>3.41</v>
          </cell>
          <cell r="N285" t="str">
            <v>KS</v>
          </cell>
          <cell r="O285">
            <v>0</v>
          </cell>
          <cell r="P285">
            <v>3.41</v>
          </cell>
          <cell r="Q285" t="str">
            <v>KS</v>
          </cell>
          <cell r="R285">
            <v>0</v>
          </cell>
          <cell r="S285">
            <v>4.1100000000000003</v>
          </cell>
          <cell r="T285" t="str">
            <v>K</v>
          </cell>
          <cell r="U285">
            <v>0</v>
          </cell>
          <cell r="V285">
            <v>3.19</v>
          </cell>
          <cell r="W285" t="str">
            <v>KS</v>
          </cell>
          <cell r="X285">
            <v>0</v>
          </cell>
          <cell r="Y285">
            <v>3.71</v>
          </cell>
          <cell r="Z285" t="str">
            <v>KS</v>
          </cell>
          <cell r="AA285">
            <v>0</v>
          </cell>
          <cell r="AB285" t="str">
            <v>K</v>
          </cell>
          <cell r="AC285">
            <v>0</v>
          </cell>
          <cell r="AD285" t="str">
            <v>K</v>
          </cell>
          <cell r="AE285">
            <v>0</v>
          </cell>
          <cell r="AF285" t="str">
            <v>K</v>
          </cell>
          <cell r="AG285">
            <v>0</v>
          </cell>
          <cell r="AH285" t="str">
            <v>K</v>
          </cell>
          <cell r="AI285">
            <v>0</v>
          </cell>
          <cell r="AJ285" t="str">
            <v>K</v>
          </cell>
          <cell r="AK285">
            <v>0</v>
          </cell>
          <cell r="AL285" t="str">
            <v>K</v>
          </cell>
          <cell r="AM285">
            <v>0</v>
          </cell>
          <cell r="AN285" t="str">
            <v>K</v>
          </cell>
          <cell r="AO285">
            <v>0</v>
          </cell>
          <cell r="AP285" t="str">
            <v>K</v>
          </cell>
          <cell r="AQ285">
            <v>0</v>
          </cell>
          <cell r="AR285" t="str">
            <v>K</v>
          </cell>
          <cell r="AS285">
            <v>0</v>
          </cell>
          <cell r="AT285" t="str">
            <v>K</v>
          </cell>
          <cell r="AU285">
            <v>0</v>
          </cell>
          <cell r="AV285" t="str">
            <v>K</v>
          </cell>
          <cell r="AW285">
            <v>24</v>
          </cell>
          <cell r="AX285" t="str">
            <v>TIDAK MEMENUHI SYARAT</v>
          </cell>
        </row>
        <row r="286">
          <cell r="A286">
            <v>283</v>
          </cell>
          <cell r="B286" t="e">
            <v>#N/A</v>
          </cell>
          <cell r="C286" t="e">
            <v>#N/A</v>
          </cell>
          <cell r="D286" t="e">
            <v>#N/A</v>
          </cell>
          <cell r="F286">
            <v>0</v>
          </cell>
          <cell r="G286">
            <v>0.5</v>
          </cell>
          <cell r="H286" t="str">
            <v>KS</v>
          </cell>
          <cell r="I286">
            <v>0</v>
          </cell>
          <cell r="J286">
            <v>3.18</v>
          </cell>
          <cell r="K286" t="str">
            <v>KS</v>
          </cell>
          <cell r="L286">
            <v>0</v>
          </cell>
          <cell r="M286">
            <v>3.41</v>
          </cell>
          <cell r="N286" t="str">
            <v>KS</v>
          </cell>
          <cell r="O286">
            <v>0</v>
          </cell>
          <cell r="P286">
            <v>3.41</v>
          </cell>
          <cell r="Q286" t="str">
            <v>KS</v>
          </cell>
          <cell r="R286">
            <v>0</v>
          </cell>
          <cell r="S286">
            <v>4.1100000000000003</v>
          </cell>
          <cell r="T286" t="str">
            <v>K</v>
          </cell>
          <cell r="U286">
            <v>0</v>
          </cell>
          <cell r="V286">
            <v>3.19</v>
          </cell>
          <cell r="W286" t="str">
            <v>KS</v>
          </cell>
          <cell r="X286">
            <v>0</v>
          </cell>
          <cell r="Y286">
            <v>3.71</v>
          </cell>
          <cell r="Z286" t="str">
            <v>KS</v>
          </cell>
          <cell r="AA286">
            <v>0</v>
          </cell>
          <cell r="AB286" t="str">
            <v>K</v>
          </cell>
          <cell r="AC286">
            <v>0</v>
          </cell>
          <cell r="AD286" t="str">
            <v>K</v>
          </cell>
          <cell r="AE286">
            <v>0</v>
          </cell>
          <cell r="AF286" t="str">
            <v>K</v>
          </cell>
          <cell r="AG286">
            <v>0</v>
          </cell>
          <cell r="AH286" t="str">
            <v>K</v>
          </cell>
          <cell r="AI286">
            <v>0</v>
          </cell>
          <cell r="AJ286" t="str">
            <v>K</v>
          </cell>
          <cell r="AK286">
            <v>0</v>
          </cell>
          <cell r="AL286" t="str">
            <v>K</v>
          </cell>
          <cell r="AM286">
            <v>0</v>
          </cell>
          <cell r="AN286" t="str">
            <v>K</v>
          </cell>
          <cell r="AO286">
            <v>0</v>
          </cell>
          <cell r="AP286" t="str">
            <v>K</v>
          </cell>
          <cell r="AQ286">
            <v>0</v>
          </cell>
          <cell r="AR286" t="str">
            <v>K</v>
          </cell>
          <cell r="AS286">
            <v>0</v>
          </cell>
          <cell r="AT286" t="str">
            <v>K</v>
          </cell>
          <cell r="AU286">
            <v>0</v>
          </cell>
          <cell r="AV286" t="str">
            <v>K</v>
          </cell>
          <cell r="AW286">
            <v>24</v>
          </cell>
          <cell r="AX286" t="str">
            <v>TIDAK MEMENUHI SYARAT</v>
          </cell>
        </row>
        <row r="287">
          <cell r="A287">
            <v>284</v>
          </cell>
          <cell r="B287" t="e">
            <v>#N/A</v>
          </cell>
          <cell r="C287" t="e">
            <v>#N/A</v>
          </cell>
          <cell r="D287" t="e">
            <v>#N/A</v>
          </cell>
          <cell r="F287">
            <v>0</v>
          </cell>
          <cell r="G287">
            <v>0.5</v>
          </cell>
          <cell r="H287" t="str">
            <v>KS</v>
          </cell>
          <cell r="I287">
            <v>0</v>
          </cell>
          <cell r="J287">
            <v>3.18</v>
          </cell>
          <cell r="K287" t="str">
            <v>KS</v>
          </cell>
          <cell r="L287">
            <v>0</v>
          </cell>
          <cell r="M287">
            <v>3.41</v>
          </cell>
          <cell r="N287" t="str">
            <v>KS</v>
          </cell>
          <cell r="O287">
            <v>0</v>
          </cell>
          <cell r="P287">
            <v>3.41</v>
          </cell>
          <cell r="Q287" t="str">
            <v>KS</v>
          </cell>
          <cell r="R287">
            <v>0</v>
          </cell>
          <cell r="S287">
            <v>4.1100000000000003</v>
          </cell>
          <cell r="T287" t="str">
            <v>K</v>
          </cell>
          <cell r="U287">
            <v>0</v>
          </cell>
          <cell r="V287">
            <v>3.19</v>
          </cell>
          <cell r="W287" t="str">
            <v>KS</v>
          </cell>
          <cell r="X287">
            <v>0</v>
          </cell>
          <cell r="Y287">
            <v>3.71</v>
          </cell>
          <cell r="Z287" t="str">
            <v>KS</v>
          </cell>
          <cell r="AA287">
            <v>0</v>
          </cell>
          <cell r="AB287" t="str">
            <v>K</v>
          </cell>
          <cell r="AC287">
            <v>0</v>
          </cell>
          <cell r="AD287" t="str">
            <v>K</v>
          </cell>
          <cell r="AE287">
            <v>0</v>
          </cell>
          <cell r="AF287" t="str">
            <v>K</v>
          </cell>
          <cell r="AG287">
            <v>0</v>
          </cell>
          <cell r="AH287" t="str">
            <v>K</v>
          </cell>
          <cell r="AI287">
            <v>0</v>
          </cell>
          <cell r="AJ287" t="str">
            <v>K</v>
          </cell>
          <cell r="AK287">
            <v>0</v>
          </cell>
          <cell r="AL287" t="str">
            <v>K</v>
          </cell>
          <cell r="AM287">
            <v>0</v>
          </cell>
          <cell r="AN287" t="str">
            <v>K</v>
          </cell>
          <cell r="AO287">
            <v>0</v>
          </cell>
          <cell r="AP287" t="str">
            <v>K</v>
          </cell>
          <cell r="AQ287">
            <v>0</v>
          </cell>
          <cell r="AR287" t="str">
            <v>K</v>
          </cell>
          <cell r="AS287">
            <v>0</v>
          </cell>
          <cell r="AT287" t="str">
            <v>K</v>
          </cell>
          <cell r="AU287">
            <v>0</v>
          </cell>
          <cell r="AV287" t="str">
            <v>K</v>
          </cell>
          <cell r="AW287">
            <v>24</v>
          </cell>
          <cell r="AX287" t="str">
            <v>TIDAK MEMENUHI SYARAT</v>
          </cell>
        </row>
        <row r="288">
          <cell r="A288">
            <v>285</v>
          </cell>
          <cell r="B288" t="e">
            <v>#N/A</v>
          </cell>
          <cell r="C288" t="e">
            <v>#N/A</v>
          </cell>
          <cell r="D288" t="e">
            <v>#N/A</v>
          </cell>
          <cell r="F288">
            <v>0</v>
          </cell>
          <cell r="G288">
            <v>0.5</v>
          </cell>
          <cell r="H288" t="str">
            <v>KS</v>
          </cell>
          <cell r="I288">
            <v>0</v>
          </cell>
          <cell r="J288">
            <v>3.18</v>
          </cell>
          <cell r="K288" t="str">
            <v>KS</v>
          </cell>
          <cell r="L288">
            <v>0</v>
          </cell>
          <cell r="M288">
            <v>3.41</v>
          </cell>
          <cell r="N288" t="str">
            <v>KS</v>
          </cell>
          <cell r="O288">
            <v>0</v>
          </cell>
          <cell r="P288">
            <v>3.41</v>
          </cell>
          <cell r="Q288" t="str">
            <v>KS</v>
          </cell>
          <cell r="R288">
            <v>0</v>
          </cell>
          <cell r="S288">
            <v>4.1100000000000003</v>
          </cell>
          <cell r="T288" t="str">
            <v>K</v>
          </cell>
          <cell r="U288">
            <v>0</v>
          </cell>
          <cell r="V288">
            <v>3.19</v>
          </cell>
          <cell r="W288" t="str">
            <v>KS</v>
          </cell>
          <cell r="X288">
            <v>0</v>
          </cell>
          <cell r="Y288">
            <v>3.71</v>
          </cell>
          <cell r="Z288" t="str">
            <v>KS</v>
          </cell>
          <cell r="AA288">
            <v>0</v>
          </cell>
          <cell r="AB288" t="str">
            <v>K</v>
          </cell>
          <cell r="AC288">
            <v>0</v>
          </cell>
          <cell r="AD288" t="str">
            <v>K</v>
          </cell>
          <cell r="AE288">
            <v>0</v>
          </cell>
          <cell r="AF288" t="str">
            <v>K</v>
          </cell>
          <cell r="AG288">
            <v>0</v>
          </cell>
          <cell r="AH288" t="str">
            <v>K</v>
          </cell>
          <cell r="AI288">
            <v>0</v>
          </cell>
          <cell r="AJ288" t="str">
            <v>K</v>
          </cell>
          <cell r="AK288">
            <v>0</v>
          </cell>
          <cell r="AL288" t="str">
            <v>K</v>
          </cell>
          <cell r="AM288">
            <v>0</v>
          </cell>
          <cell r="AN288" t="str">
            <v>K</v>
          </cell>
          <cell r="AO288">
            <v>0</v>
          </cell>
          <cell r="AP288" t="str">
            <v>K</v>
          </cell>
          <cell r="AQ288">
            <v>0</v>
          </cell>
          <cell r="AR288" t="str">
            <v>K</v>
          </cell>
          <cell r="AS288">
            <v>0</v>
          </cell>
          <cell r="AT288" t="str">
            <v>K</v>
          </cell>
          <cell r="AU288">
            <v>0</v>
          </cell>
          <cell r="AV288" t="str">
            <v>K</v>
          </cell>
          <cell r="AW288">
            <v>24</v>
          </cell>
          <cell r="AX288" t="str">
            <v>TIDAK MEMENUHI SYARAT</v>
          </cell>
        </row>
        <row r="289">
          <cell r="A289">
            <v>286</v>
          </cell>
          <cell r="B289" t="e">
            <v>#N/A</v>
          </cell>
          <cell r="C289" t="e">
            <v>#N/A</v>
          </cell>
          <cell r="D289" t="e">
            <v>#N/A</v>
          </cell>
          <cell r="F289">
            <v>0</v>
          </cell>
          <cell r="G289">
            <v>0.5</v>
          </cell>
          <cell r="H289" t="str">
            <v>KS</v>
          </cell>
          <cell r="I289">
            <v>0</v>
          </cell>
          <cell r="J289">
            <v>3.18</v>
          </cell>
          <cell r="K289" t="str">
            <v>KS</v>
          </cell>
          <cell r="L289">
            <v>0</v>
          </cell>
          <cell r="M289">
            <v>3.41</v>
          </cell>
          <cell r="N289" t="str">
            <v>KS</v>
          </cell>
          <cell r="O289">
            <v>0</v>
          </cell>
          <cell r="P289">
            <v>3.41</v>
          </cell>
          <cell r="Q289" t="str">
            <v>KS</v>
          </cell>
          <cell r="R289">
            <v>0</v>
          </cell>
          <cell r="S289">
            <v>4.1100000000000003</v>
          </cell>
          <cell r="T289" t="str">
            <v>K</v>
          </cell>
          <cell r="U289">
            <v>0</v>
          </cell>
          <cell r="V289">
            <v>3.19</v>
          </cell>
          <cell r="W289" t="str">
            <v>KS</v>
          </cell>
          <cell r="X289">
            <v>0</v>
          </cell>
          <cell r="Y289">
            <v>3.71</v>
          </cell>
          <cell r="Z289" t="str">
            <v>KS</v>
          </cell>
          <cell r="AA289">
            <v>0</v>
          </cell>
          <cell r="AB289" t="str">
            <v>K</v>
          </cell>
          <cell r="AC289">
            <v>0</v>
          </cell>
          <cell r="AD289" t="str">
            <v>K</v>
          </cell>
          <cell r="AE289">
            <v>0</v>
          </cell>
          <cell r="AF289" t="str">
            <v>K</v>
          </cell>
          <cell r="AG289">
            <v>0</v>
          </cell>
          <cell r="AH289" t="str">
            <v>K</v>
          </cell>
          <cell r="AI289">
            <v>0</v>
          </cell>
          <cell r="AJ289" t="str">
            <v>K</v>
          </cell>
          <cell r="AK289">
            <v>0</v>
          </cell>
          <cell r="AL289" t="str">
            <v>K</v>
          </cell>
          <cell r="AM289">
            <v>0</v>
          </cell>
          <cell r="AN289" t="str">
            <v>K</v>
          </cell>
          <cell r="AO289">
            <v>0</v>
          </cell>
          <cell r="AP289" t="str">
            <v>K</v>
          </cell>
          <cell r="AQ289">
            <v>0</v>
          </cell>
          <cell r="AR289" t="str">
            <v>K</v>
          </cell>
          <cell r="AS289">
            <v>0</v>
          </cell>
          <cell r="AT289" t="str">
            <v>K</v>
          </cell>
          <cell r="AU289">
            <v>0</v>
          </cell>
          <cell r="AV289" t="str">
            <v>K</v>
          </cell>
          <cell r="AW289">
            <v>24</v>
          </cell>
          <cell r="AX289" t="str">
            <v>TIDAK MEMENUHI SYARAT</v>
          </cell>
        </row>
        <row r="290">
          <cell r="A290">
            <v>287</v>
          </cell>
          <cell r="B290" t="e">
            <v>#N/A</v>
          </cell>
          <cell r="C290" t="e">
            <v>#N/A</v>
          </cell>
          <cell r="D290" t="e">
            <v>#N/A</v>
          </cell>
          <cell r="F290">
            <v>0</v>
          </cell>
          <cell r="G290">
            <v>0.5</v>
          </cell>
          <cell r="H290" t="str">
            <v>KS</v>
          </cell>
          <cell r="I290">
            <v>0</v>
          </cell>
          <cell r="J290">
            <v>3.18</v>
          </cell>
          <cell r="K290" t="str">
            <v>KS</v>
          </cell>
          <cell r="L290">
            <v>0</v>
          </cell>
          <cell r="M290">
            <v>3.41</v>
          </cell>
          <cell r="N290" t="str">
            <v>KS</v>
          </cell>
          <cell r="O290">
            <v>0</v>
          </cell>
          <cell r="P290">
            <v>3.41</v>
          </cell>
          <cell r="Q290" t="str">
            <v>KS</v>
          </cell>
          <cell r="R290">
            <v>0</v>
          </cell>
          <cell r="S290">
            <v>4.1100000000000003</v>
          </cell>
          <cell r="T290" t="str">
            <v>K</v>
          </cell>
          <cell r="U290">
            <v>0</v>
          </cell>
          <cell r="V290">
            <v>3.19</v>
          </cell>
          <cell r="W290" t="str">
            <v>KS</v>
          </cell>
          <cell r="X290">
            <v>0</v>
          </cell>
          <cell r="Y290">
            <v>3.71</v>
          </cell>
          <cell r="Z290" t="str">
            <v>KS</v>
          </cell>
          <cell r="AA290">
            <v>0</v>
          </cell>
          <cell r="AB290" t="str">
            <v>K</v>
          </cell>
          <cell r="AC290">
            <v>0</v>
          </cell>
          <cell r="AD290" t="str">
            <v>K</v>
          </cell>
          <cell r="AE290">
            <v>0</v>
          </cell>
          <cell r="AF290" t="str">
            <v>K</v>
          </cell>
          <cell r="AG290">
            <v>0</v>
          </cell>
          <cell r="AH290" t="str">
            <v>K</v>
          </cell>
          <cell r="AI290">
            <v>0</v>
          </cell>
          <cell r="AJ290" t="str">
            <v>K</v>
          </cell>
          <cell r="AK290">
            <v>0</v>
          </cell>
          <cell r="AL290" t="str">
            <v>K</v>
          </cell>
          <cell r="AM290">
            <v>0</v>
          </cell>
          <cell r="AN290" t="str">
            <v>K</v>
          </cell>
          <cell r="AO290">
            <v>0</v>
          </cell>
          <cell r="AP290" t="str">
            <v>K</v>
          </cell>
          <cell r="AQ290">
            <v>0</v>
          </cell>
          <cell r="AR290" t="str">
            <v>K</v>
          </cell>
          <cell r="AS290">
            <v>0</v>
          </cell>
          <cell r="AT290" t="str">
            <v>K</v>
          </cell>
          <cell r="AU290">
            <v>0</v>
          </cell>
          <cell r="AV290" t="str">
            <v>K</v>
          </cell>
          <cell r="AW290">
            <v>24</v>
          </cell>
          <cell r="AX290" t="str">
            <v>TIDAK MEMENUHI SYARAT</v>
          </cell>
        </row>
        <row r="291">
          <cell r="A291">
            <v>288</v>
          </cell>
          <cell r="B291" t="e">
            <v>#N/A</v>
          </cell>
          <cell r="C291" t="e">
            <v>#N/A</v>
          </cell>
          <cell r="D291" t="e">
            <v>#N/A</v>
          </cell>
          <cell r="F291">
            <v>0</v>
          </cell>
          <cell r="G291">
            <v>0.5</v>
          </cell>
          <cell r="H291" t="str">
            <v>KS</v>
          </cell>
          <cell r="I291">
            <v>0</v>
          </cell>
          <cell r="J291">
            <v>3.18</v>
          </cell>
          <cell r="K291" t="str">
            <v>KS</v>
          </cell>
          <cell r="L291">
            <v>0</v>
          </cell>
          <cell r="M291">
            <v>3.41</v>
          </cell>
          <cell r="N291" t="str">
            <v>KS</v>
          </cell>
          <cell r="O291">
            <v>0</v>
          </cell>
          <cell r="P291">
            <v>3.41</v>
          </cell>
          <cell r="Q291" t="str">
            <v>KS</v>
          </cell>
          <cell r="R291">
            <v>0</v>
          </cell>
          <cell r="S291">
            <v>4.1100000000000003</v>
          </cell>
          <cell r="T291" t="str">
            <v>K</v>
          </cell>
          <cell r="U291">
            <v>0</v>
          </cell>
          <cell r="V291">
            <v>3.19</v>
          </cell>
          <cell r="W291" t="str">
            <v>KS</v>
          </cell>
          <cell r="X291">
            <v>0</v>
          </cell>
          <cell r="Y291">
            <v>3.71</v>
          </cell>
          <cell r="Z291" t="str">
            <v>KS</v>
          </cell>
          <cell r="AA291">
            <v>0</v>
          </cell>
          <cell r="AB291" t="str">
            <v>K</v>
          </cell>
          <cell r="AC291">
            <v>0</v>
          </cell>
          <cell r="AD291" t="str">
            <v>K</v>
          </cell>
          <cell r="AE291">
            <v>0</v>
          </cell>
          <cell r="AF291" t="str">
            <v>K</v>
          </cell>
          <cell r="AG291">
            <v>0</v>
          </cell>
          <cell r="AH291" t="str">
            <v>K</v>
          </cell>
          <cell r="AI291">
            <v>0</v>
          </cell>
          <cell r="AJ291" t="str">
            <v>K</v>
          </cell>
          <cell r="AK291">
            <v>0</v>
          </cell>
          <cell r="AL291" t="str">
            <v>K</v>
          </cell>
          <cell r="AM291">
            <v>0</v>
          </cell>
          <cell r="AN291" t="str">
            <v>K</v>
          </cell>
          <cell r="AO291">
            <v>0</v>
          </cell>
          <cell r="AP291" t="str">
            <v>K</v>
          </cell>
          <cell r="AQ291">
            <v>0</v>
          </cell>
          <cell r="AR291" t="str">
            <v>K</v>
          </cell>
          <cell r="AS291">
            <v>0</v>
          </cell>
          <cell r="AT291" t="str">
            <v>K</v>
          </cell>
          <cell r="AU291">
            <v>0</v>
          </cell>
          <cell r="AV291" t="str">
            <v>K</v>
          </cell>
          <cell r="AW291">
            <v>24</v>
          </cell>
          <cell r="AX291" t="str">
            <v>TIDAK MEMENUHI SYARAT</v>
          </cell>
        </row>
        <row r="292">
          <cell r="A292">
            <v>289</v>
          </cell>
          <cell r="B292" t="e">
            <v>#N/A</v>
          </cell>
          <cell r="C292" t="e">
            <v>#N/A</v>
          </cell>
          <cell r="D292" t="e">
            <v>#N/A</v>
          </cell>
          <cell r="F292">
            <v>0</v>
          </cell>
          <cell r="G292">
            <v>0.5</v>
          </cell>
          <cell r="H292" t="str">
            <v>KS</v>
          </cell>
          <cell r="I292">
            <v>0</v>
          </cell>
          <cell r="J292">
            <v>3.18</v>
          </cell>
          <cell r="K292" t="str">
            <v>KS</v>
          </cell>
          <cell r="L292">
            <v>0</v>
          </cell>
          <cell r="M292">
            <v>3.41</v>
          </cell>
          <cell r="N292" t="str">
            <v>KS</v>
          </cell>
          <cell r="O292">
            <v>0</v>
          </cell>
          <cell r="P292">
            <v>3.41</v>
          </cell>
          <cell r="Q292" t="str">
            <v>KS</v>
          </cell>
          <cell r="R292">
            <v>0</v>
          </cell>
          <cell r="S292">
            <v>4.1100000000000003</v>
          </cell>
          <cell r="T292" t="str">
            <v>K</v>
          </cell>
          <cell r="U292">
            <v>0</v>
          </cell>
          <cell r="V292">
            <v>3.19</v>
          </cell>
          <cell r="W292" t="str">
            <v>KS</v>
          </cell>
          <cell r="X292">
            <v>0</v>
          </cell>
          <cell r="Y292">
            <v>3.71</v>
          </cell>
          <cell r="Z292" t="str">
            <v>KS</v>
          </cell>
          <cell r="AA292">
            <v>0</v>
          </cell>
          <cell r="AB292" t="str">
            <v>K</v>
          </cell>
          <cell r="AC292">
            <v>0</v>
          </cell>
          <cell r="AD292" t="str">
            <v>K</v>
          </cell>
          <cell r="AE292">
            <v>0</v>
          </cell>
          <cell r="AF292" t="str">
            <v>K</v>
          </cell>
          <cell r="AG292">
            <v>0</v>
          </cell>
          <cell r="AH292" t="str">
            <v>K</v>
          </cell>
          <cell r="AI292">
            <v>0</v>
          </cell>
          <cell r="AJ292" t="str">
            <v>K</v>
          </cell>
          <cell r="AK292">
            <v>0</v>
          </cell>
          <cell r="AL292" t="str">
            <v>K</v>
          </cell>
          <cell r="AM292">
            <v>0</v>
          </cell>
          <cell r="AN292" t="str">
            <v>K</v>
          </cell>
          <cell r="AO292">
            <v>0</v>
          </cell>
          <cell r="AP292" t="str">
            <v>K</v>
          </cell>
          <cell r="AQ292">
            <v>0</v>
          </cell>
          <cell r="AR292" t="str">
            <v>K</v>
          </cell>
          <cell r="AS292">
            <v>0</v>
          </cell>
          <cell r="AT292" t="str">
            <v>K</v>
          </cell>
          <cell r="AU292">
            <v>0</v>
          </cell>
          <cell r="AV292" t="str">
            <v>K</v>
          </cell>
          <cell r="AW292">
            <v>24</v>
          </cell>
          <cell r="AX292" t="str">
            <v>TIDAK MEMENUHI SYARAT</v>
          </cell>
        </row>
        <row r="293">
          <cell r="A293">
            <v>290</v>
          </cell>
          <cell r="B293" t="e">
            <v>#N/A</v>
          </cell>
          <cell r="C293" t="e">
            <v>#N/A</v>
          </cell>
          <cell r="D293" t="e">
            <v>#N/A</v>
          </cell>
          <cell r="F293">
            <v>0</v>
          </cell>
          <cell r="G293">
            <v>0.5</v>
          </cell>
          <cell r="H293" t="str">
            <v>KS</v>
          </cell>
          <cell r="I293">
            <v>0</v>
          </cell>
          <cell r="J293">
            <v>3.18</v>
          </cell>
          <cell r="K293" t="str">
            <v>KS</v>
          </cell>
          <cell r="L293">
            <v>0</v>
          </cell>
          <cell r="M293">
            <v>3.41</v>
          </cell>
          <cell r="N293" t="str">
            <v>KS</v>
          </cell>
          <cell r="O293">
            <v>0</v>
          </cell>
          <cell r="P293">
            <v>3.41</v>
          </cell>
          <cell r="Q293" t="str">
            <v>KS</v>
          </cell>
          <cell r="R293">
            <v>0</v>
          </cell>
          <cell r="S293">
            <v>4.1100000000000003</v>
          </cell>
          <cell r="T293" t="str">
            <v>K</v>
          </cell>
          <cell r="U293">
            <v>0</v>
          </cell>
          <cell r="V293">
            <v>3.19</v>
          </cell>
          <cell r="W293" t="str">
            <v>KS</v>
          </cell>
          <cell r="X293">
            <v>0</v>
          </cell>
          <cell r="Y293">
            <v>3.71</v>
          </cell>
          <cell r="Z293" t="str">
            <v>KS</v>
          </cell>
          <cell r="AA293">
            <v>0</v>
          </cell>
          <cell r="AB293" t="str">
            <v>K</v>
          </cell>
          <cell r="AC293">
            <v>0</v>
          </cell>
          <cell r="AD293" t="str">
            <v>K</v>
          </cell>
          <cell r="AE293">
            <v>0</v>
          </cell>
          <cell r="AF293" t="str">
            <v>K</v>
          </cell>
          <cell r="AG293">
            <v>0</v>
          </cell>
          <cell r="AH293" t="str">
            <v>K</v>
          </cell>
          <cell r="AI293">
            <v>0</v>
          </cell>
          <cell r="AJ293" t="str">
            <v>K</v>
          </cell>
          <cell r="AK293">
            <v>0</v>
          </cell>
          <cell r="AL293" t="str">
            <v>K</v>
          </cell>
          <cell r="AM293">
            <v>0</v>
          </cell>
          <cell r="AN293" t="str">
            <v>K</v>
          </cell>
          <cell r="AO293">
            <v>0</v>
          </cell>
          <cell r="AP293" t="str">
            <v>K</v>
          </cell>
          <cell r="AQ293">
            <v>0</v>
          </cell>
          <cell r="AR293" t="str">
            <v>K</v>
          </cell>
          <cell r="AS293">
            <v>0</v>
          </cell>
          <cell r="AT293" t="str">
            <v>K</v>
          </cell>
          <cell r="AU293">
            <v>0</v>
          </cell>
          <cell r="AV293" t="str">
            <v>K</v>
          </cell>
          <cell r="AW293">
            <v>24</v>
          </cell>
          <cell r="AX293" t="str">
            <v>TIDAK MEMENUHI SYARAT</v>
          </cell>
        </row>
        <row r="294">
          <cell r="A294">
            <v>291</v>
          </cell>
          <cell r="B294" t="e">
            <v>#N/A</v>
          </cell>
          <cell r="C294" t="e">
            <v>#N/A</v>
          </cell>
          <cell r="D294" t="e">
            <v>#N/A</v>
          </cell>
          <cell r="F294">
            <v>0</v>
          </cell>
          <cell r="G294">
            <v>0.5</v>
          </cell>
          <cell r="H294" t="str">
            <v>KS</v>
          </cell>
          <cell r="I294">
            <v>0</v>
          </cell>
          <cell r="J294">
            <v>3.18</v>
          </cell>
          <cell r="K294" t="str">
            <v>KS</v>
          </cell>
          <cell r="L294">
            <v>0</v>
          </cell>
          <cell r="M294">
            <v>3.41</v>
          </cell>
          <cell r="N294" t="str">
            <v>KS</v>
          </cell>
          <cell r="O294">
            <v>0</v>
          </cell>
          <cell r="P294">
            <v>3.41</v>
          </cell>
          <cell r="Q294" t="str">
            <v>KS</v>
          </cell>
          <cell r="R294">
            <v>0</v>
          </cell>
          <cell r="S294">
            <v>4.1100000000000003</v>
          </cell>
          <cell r="T294" t="str">
            <v>K</v>
          </cell>
          <cell r="U294">
            <v>0</v>
          </cell>
          <cell r="V294">
            <v>3.19</v>
          </cell>
          <cell r="W294" t="str">
            <v>KS</v>
          </cell>
          <cell r="X294">
            <v>0</v>
          </cell>
          <cell r="Y294">
            <v>3.71</v>
          </cell>
          <cell r="Z294" t="str">
            <v>KS</v>
          </cell>
          <cell r="AA294">
            <v>0</v>
          </cell>
          <cell r="AB294" t="str">
            <v>K</v>
          </cell>
          <cell r="AC294">
            <v>0</v>
          </cell>
          <cell r="AD294" t="str">
            <v>K</v>
          </cell>
          <cell r="AE294">
            <v>0</v>
          </cell>
          <cell r="AF294" t="str">
            <v>K</v>
          </cell>
          <cell r="AG294">
            <v>0</v>
          </cell>
          <cell r="AH294" t="str">
            <v>K</v>
          </cell>
          <cell r="AI294">
            <v>0</v>
          </cell>
          <cell r="AJ294" t="str">
            <v>K</v>
          </cell>
          <cell r="AK294">
            <v>0</v>
          </cell>
          <cell r="AL294" t="str">
            <v>K</v>
          </cell>
          <cell r="AM294">
            <v>0</v>
          </cell>
          <cell r="AN294" t="str">
            <v>K</v>
          </cell>
          <cell r="AO294">
            <v>0</v>
          </cell>
          <cell r="AP294" t="str">
            <v>K</v>
          </cell>
          <cell r="AQ294">
            <v>0</v>
          </cell>
          <cell r="AR294" t="str">
            <v>K</v>
          </cell>
          <cell r="AS294">
            <v>0</v>
          </cell>
          <cell r="AT294" t="str">
            <v>K</v>
          </cell>
          <cell r="AU294">
            <v>0</v>
          </cell>
          <cell r="AV294" t="str">
            <v>K</v>
          </cell>
          <cell r="AW294">
            <v>24</v>
          </cell>
          <cell r="AX294" t="str">
            <v>TIDAK MEMENUHI SYARAT</v>
          </cell>
        </row>
        <row r="295">
          <cell r="A295">
            <v>292</v>
          </cell>
          <cell r="B295" t="e">
            <v>#N/A</v>
          </cell>
          <cell r="C295" t="e">
            <v>#N/A</v>
          </cell>
          <cell r="D295" t="e">
            <v>#N/A</v>
          </cell>
          <cell r="F295">
            <v>0</v>
          </cell>
          <cell r="G295">
            <v>0.5</v>
          </cell>
          <cell r="H295" t="str">
            <v>KS</v>
          </cell>
          <cell r="I295">
            <v>0</v>
          </cell>
          <cell r="J295">
            <v>3.18</v>
          </cell>
          <cell r="K295" t="str">
            <v>KS</v>
          </cell>
          <cell r="L295">
            <v>0</v>
          </cell>
          <cell r="M295">
            <v>3.41</v>
          </cell>
          <cell r="N295" t="str">
            <v>KS</v>
          </cell>
          <cell r="O295">
            <v>0</v>
          </cell>
          <cell r="P295">
            <v>3.41</v>
          </cell>
          <cell r="Q295" t="str">
            <v>KS</v>
          </cell>
          <cell r="R295">
            <v>0</v>
          </cell>
          <cell r="S295">
            <v>4.1100000000000003</v>
          </cell>
          <cell r="T295" t="str">
            <v>K</v>
          </cell>
          <cell r="U295">
            <v>0</v>
          </cell>
          <cell r="V295">
            <v>3.19</v>
          </cell>
          <cell r="W295" t="str">
            <v>KS</v>
          </cell>
          <cell r="X295">
            <v>0</v>
          </cell>
          <cell r="Y295">
            <v>3.71</v>
          </cell>
          <cell r="Z295" t="str">
            <v>KS</v>
          </cell>
          <cell r="AA295">
            <v>0</v>
          </cell>
          <cell r="AB295" t="str">
            <v>K</v>
          </cell>
          <cell r="AC295">
            <v>0</v>
          </cell>
          <cell r="AD295" t="str">
            <v>K</v>
          </cell>
          <cell r="AE295">
            <v>0</v>
          </cell>
          <cell r="AF295" t="str">
            <v>K</v>
          </cell>
          <cell r="AG295">
            <v>0</v>
          </cell>
          <cell r="AH295" t="str">
            <v>K</v>
          </cell>
          <cell r="AI295">
            <v>0</v>
          </cell>
          <cell r="AJ295" t="str">
            <v>K</v>
          </cell>
          <cell r="AK295">
            <v>0</v>
          </cell>
          <cell r="AL295" t="str">
            <v>K</v>
          </cell>
          <cell r="AM295">
            <v>0</v>
          </cell>
          <cell r="AN295" t="str">
            <v>K</v>
          </cell>
          <cell r="AO295">
            <v>0</v>
          </cell>
          <cell r="AP295" t="str">
            <v>K</v>
          </cell>
          <cell r="AQ295">
            <v>0</v>
          </cell>
          <cell r="AR295" t="str">
            <v>K</v>
          </cell>
          <cell r="AS295">
            <v>0</v>
          </cell>
          <cell r="AT295" t="str">
            <v>K</v>
          </cell>
          <cell r="AU295">
            <v>0</v>
          </cell>
          <cell r="AV295" t="str">
            <v>K</v>
          </cell>
          <cell r="AW295">
            <v>24</v>
          </cell>
          <cell r="AX295" t="str">
            <v>TIDAK MEMENUHI SYARAT</v>
          </cell>
        </row>
        <row r="296">
          <cell r="A296">
            <v>293</v>
          </cell>
          <cell r="B296" t="e">
            <v>#N/A</v>
          </cell>
          <cell r="C296" t="e">
            <v>#N/A</v>
          </cell>
          <cell r="D296" t="e">
            <v>#N/A</v>
          </cell>
          <cell r="F296">
            <v>0</v>
          </cell>
          <cell r="G296">
            <v>0.5</v>
          </cell>
          <cell r="H296" t="str">
            <v>KS</v>
          </cell>
          <cell r="I296">
            <v>0</v>
          </cell>
          <cell r="J296">
            <v>3.18</v>
          </cell>
          <cell r="K296" t="str">
            <v>KS</v>
          </cell>
          <cell r="L296">
            <v>0</v>
          </cell>
          <cell r="M296">
            <v>3.41</v>
          </cell>
          <cell r="N296" t="str">
            <v>KS</v>
          </cell>
          <cell r="O296">
            <v>0</v>
          </cell>
          <cell r="P296">
            <v>3.41</v>
          </cell>
          <cell r="Q296" t="str">
            <v>KS</v>
          </cell>
          <cell r="R296">
            <v>0</v>
          </cell>
          <cell r="S296">
            <v>4.1100000000000003</v>
          </cell>
          <cell r="T296" t="str">
            <v>K</v>
          </cell>
          <cell r="U296">
            <v>0</v>
          </cell>
          <cell r="V296">
            <v>3.19</v>
          </cell>
          <cell r="W296" t="str">
            <v>KS</v>
          </cell>
          <cell r="X296">
            <v>0</v>
          </cell>
          <cell r="Y296">
            <v>3.71</v>
          </cell>
          <cell r="Z296" t="str">
            <v>KS</v>
          </cell>
          <cell r="AA296">
            <v>0</v>
          </cell>
          <cell r="AB296" t="str">
            <v>K</v>
          </cell>
          <cell r="AC296">
            <v>0</v>
          </cell>
          <cell r="AD296" t="str">
            <v>K</v>
          </cell>
          <cell r="AE296">
            <v>0</v>
          </cell>
          <cell r="AF296" t="str">
            <v>K</v>
          </cell>
          <cell r="AG296">
            <v>0</v>
          </cell>
          <cell r="AH296" t="str">
            <v>K</v>
          </cell>
          <cell r="AI296">
            <v>0</v>
          </cell>
          <cell r="AJ296" t="str">
            <v>K</v>
          </cell>
          <cell r="AK296">
            <v>0</v>
          </cell>
          <cell r="AL296" t="str">
            <v>K</v>
          </cell>
          <cell r="AM296">
            <v>0</v>
          </cell>
          <cell r="AN296" t="str">
            <v>K</v>
          </cell>
          <cell r="AO296">
            <v>0</v>
          </cell>
          <cell r="AP296" t="str">
            <v>K</v>
          </cell>
          <cell r="AQ296">
            <v>0</v>
          </cell>
          <cell r="AR296" t="str">
            <v>K</v>
          </cell>
          <cell r="AS296">
            <v>0</v>
          </cell>
          <cell r="AT296" t="str">
            <v>K</v>
          </cell>
          <cell r="AU296">
            <v>0</v>
          </cell>
          <cell r="AV296" t="str">
            <v>K</v>
          </cell>
          <cell r="AW296">
            <v>24</v>
          </cell>
          <cell r="AX296" t="str">
            <v>TIDAK MEMENUHI SYARAT</v>
          </cell>
        </row>
        <row r="297">
          <cell r="A297">
            <v>294</v>
          </cell>
          <cell r="B297" t="e">
            <v>#N/A</v>
          </cell>
          <cell r="C297" t="e">
            <v>#N/A</v>
          </cell>
          <cell r="D297" t="e">
            <v>#N/A</v>
          </cell>
          <cell r="F297">
            <v>0</v>
          </cell>
          <cell r="G297">
            <v>0.5</v>
          </cell>
          <cell r="H297" t="str">
            <v>KS</v>
          </cell>
          <cell r="I297">
            <v>0</v>
          </cell>
          <cell r="J297">
            <v>3.18</v>
          </cell>
          <cell r="K297" t="str">
            <v>KS</v>
          </cell>
          <cell r="L297">
            <v>0</v>
          </cell>
          <cell r="M297">
            <v>3.41</v>
          </cell>
          <cell r="N297" t="str">
            <v>KS</v>
          </cell>
          <cell r="O297">
            <v>0</v>
          </cell>
          <cell r="P297">
            <v>3.41</v>
          </cell>
          <cell r="Q297" t="str">
            <v>KS</v>
          </cell>
          <cell r="R297">
            <v>0</v>
          </cell>
          <cell r="S297">
            <v>4.1100000000000003</v>
          </cell>
          <cell r="T297" t="str">
            <v>K</v>
          </cell>
          <cell r="U297">
            <v>0</v>
          </cell>
          <cell r="V297">
            <v>3.19</v>
          </cell>
          <cell r="W297" t="str">
            <v>KS</v>
          </cell>
          <cell r="X297">
            <v>0</v>
          </cell>
          <cell r="Y297">
            <v>3.71</v>
          </cell>
          <cell r="Z297" t="str">
            <v>KS</v>
          </cell>
          <cell r="AA297">
            <v>0</v>
          </cell>
          <cell r="AB297" t="str">
            <v>K</v>
          </cell>
          <cell r="AC297">
            <v>0</v>
          </cell>
          <cell r="AD297" t="str">
            <v>K</v>
          </cell>
          <cell r="AE297">
            <v>0</v>
          </cell>
          <cell r="AF297" t="str">
            <v>K</v>
          </cell>
          <cell r="AG297">
            <v>0</v>
          </cell>
          <cell r="AH297" t="str">
            <v>K</v>
          </cell>
          <cell r="AI297">
            <v>0</v>
          </cell>
          <cell r="AJ297" t="str">
            <v>K</v>
          </cell>
          <cell r="AK297">
            <v>0</v>
          </cell>
          <cell r="AL297" t="str">
            <v>K</v>
          </cell>
          <cell r="AM297">
            <v>0</v>
          </cell>
          <cell r="AN297" t="str">
            <v>K</v>
          </cell>
          <cell r="AO297">
            <v>0</v>
          </cell>
          <cell r="AP297" t="str">
            <v>K</v>
          </cell>
          <cell r="AQ297">
            <v>0</v>
          </cell>
          <cell r="AR297" t="str">
            <v>K</v>
          </cell>
          <cell r="AS297">
            <v>0</v>
          </cell>
          <cell r="AT297" t="str">
            <v>K</v>
          </cell>
          <cell r="AU297">
            <v>0</v>
          </cell>
          <cell r="AV297" t="str">
            <v>K</v>
          </cell>
          <cell r="AW297">
            <v>24</v>
          </cell>
          <cell r="AX297" t="str">
            <v>TIDAK MEMENUHI SYARAT</v>
          </cell>
        </row>
        <row r="298">
          <cell r="A298">
            <v>295</v>
          </cell>
          <cell r="B298" t="e">
            <v>#N/A</v>
          </cell>
          <cell r="C298" t="e">
            <v>#N/A</v>
          </cell>
          <cell r="D298" t="e">
            <v>#N/A</v>
          </cell>
          <cell r="F298">
            <v>0</v>
          </cell>
          <cell r="G298">
            <v>0.5</v>
          </cell>
          <cell r="H298" t="str">
            <v>KS</v>
          </cell>
          <cell r="I298">
            <v>0</v>
          </cell>
          <cell r="J298">
            <v>3.18</v>
          </cell>
          <cell r="K298" t="str">
            <v>KS</v>
          </cell>
          <cell r="L298">
            <v>0</v>
          </cell>
          <cell r="M298">
            <v>3.41</v>
          </cell>
          <cell r="N298" t="str">
            <v>KS</v>
          </cell>
          <cell r="O298">
            <v>0</v>
          </cell>
          <cell r="P298">
            <v>3.41</v>
          </cell>
          <cell r="Q298" t="str">
            <v>KS</v>
          </cell>
          <cell r="R298">
            <v>0</v>
          </cell>
          <cell r="S298">
            <v>4.1100000000000003</v>
          </cell>
          <cell r="T298" t="str">
            <v>K</v>
          </cell>
          <cell r="U298">
            <v>0</v>
          </cell>
          <cell r="V298">
            <v>3.19</v>
          </cell>
          <cell r="W298" t="str">
            <v>KS</v>
          </cell>
          <cell r="X298">
            <v>0</v>
          </cell>
          <cell r="Y298">
            <v>3.71</v>
          </cell>
          <cell r="Z298" t="str">
            <v>KS</v>
          </cell>
          <cell r="AA298">
            <v>0</v>
          </cell>
          <cell r="AB298" t="str">
            <v>K</v>
          </cell>
          <cell r="AC298">
            <v>0</v>
          </cell>
          <cell r="AD298" t="str">
            <v>K</v>
          </cell>
          <cell r="AE298">
            <v>0</v>
          </cell>
          <cell r="AF298" t="str">
            <v>K</v>
          </cell>
          <cell r="AG298">
            <v>0</v>
          </cell>
          <cell r="AH298" t="str">
            <v>K</v>
          </cell>
          <cell r="AI298">
            <v>0</v>
          </cell>
          <cell r="AJ298" t="str">
            <v>K</v>
          </cell>
          <cell r="AK298">
            <v>0</v>
          </cell>
          <cell r="AL298" t="str">
            <v>K</v>
          </cell>
          <cell r="AM298">
            <v>0</v>
          </cell>
          <cell r="AN298" t="str">
            <v>K</v>
          </cell>
          <cell r="AO298">
            <v>0</v>
          </cell>
          <cell r="AP298" t="str">
            <v>K</v>
          </cell>
          <cell r="AQ298">
            <v>0</v>
          </cell>
          <cell r="AR298" t="str">
            <v>K</v>
          </cell>
          <cell r="AS298">
            <v>0</v>
          </cell>
          <cell r="AT298" t="str">
            <v>K</v>
          </cell>
          <cell r="AU298">
            <v>0</v>
          </cell>
          <cell r="AV298" t="str">
            <v>K</v>
          </cell>
          <cell r="AW298">
            <v>24</v>
          </cell>
          <cell r="AX298" t="str">
            <v>TIDAK MEMENUHI SYARAT</v>
          </cell>
        </row>
        <row r="299">
          <cell r="A299">
            <v>296</v>
          </cell>
          <cell r="B299" t="e">
            <v>#N/A</v>
          </cell>
          <cell r="C299" t="e">
            <v>#N/A</v>
          </cell>
          <cell r="D299" t="e">
            <v>#N/A</v>
          </cell>
          <cell r="F299">
            <v>0</v>
          </cell>
          <cell r="G299">
            <v>0.5</v>
          </cell>
          <cell r="H299" t="str">
            <v>KS</v>
          </cell>
          <cell r="I299">
            <v>0</v>
          </cell>
          <cell r="J299">
            <v>3.18</v>
          </cell>
          <cell r="K299" t="str">
            <v>KS</v>
          </cell>
          <cell r="L299">
            <v>0</v>
          </cell>
          <cell r="M299">
            <v>3.41</v>
          </cell>
          <cell r="N299" t="str">
            <v>KS</v>
          </cell>
          <cell r="O299">
            <v>0</v>
          </cell>
          <cell r="P299">
            <v>3.41</v>
          </cell>
          <cell r="Q299" t="str">
            <v>KS</v>
          </cell>
          <cell r="R299">
            <v>0</v>
          </cell>
          <cell r="S299">
            <v>4.1100000000000003</v>
          </cell>
          <cell r="T299" t="str">
            <v>K</v>
          </cell>
          <cell r="U299">
            <v>0</v>
          </cell>
          <cell r="V299">
            <v>3.19</v>
          </cell>
          <cell r="W299" t="str">
            <v>KS</v>
          </cell>
          <cell r="X299">
            <v>0</v>
          </cell>
          <cell r="Y299">
            <v>3.71</v>
          </cell>
          <cell r="Z299" t="str">
            <v>KS</v>
          </cell>
          <cell r="AA299">
            <v>0</v>
          </cell>
          <cell r="AB299" t="str">
            <v>K</v>
          </cell>
          <cell r="AC299">
            <v>0</v>
          </cell>
          <cell r="AD299" t="str">
            <v>K</v>
          </cell>
          <cell r="AE299">
            <v>0</v>
          </cell>
          <cell r="AF299" t="str">
            <v>K</v>
          </cell>
          <cell r="AG299">
            <v>0</v>
          </cell>
          <cell r="AH299" t="str">
            <v>K</v>
          </cell>
          <cell r="AI299">
            <v>0</v>
          </cell>
          <cell r="AJ299" t="str">
            <v>K</v>
          </cell>
          <cell r="AK299">
            <v>0</v>
          </cell>
          <cell r="AL299" t="str">
            <v>K</v>
          </cell>
          <cell r="AM299">
            <v>0</v>
          </cell>
          <cell r="AN299" t="str">
            <v>K</v>
          </cell>
          <cell r="AO299">
            <v>0</v>
          </cell>
          <cell r="AP299" t="str">
            <v>K</v>
          </cell>
          <cell r="AQ299">
            <v>0</v>
          </cell>
          <cell r="AR299" t="str">
            <v>K</v>
          </cell>
          <cell r="AS299">
            <v>0</v>
          </cell>
          <cell r="AT299" t="str">
            <v>K</v>
          </cell>
          <cell r="AU299">
            <v>0</v>
          </cell>
          <cell r="AV299" t="str">
            <v>K</v>
          </cell>
          <cell r="AW299">
            <v>24</v>
          </cell>
          <cell r="AX299" t="str">
            <v>TIDAK MEMENUHI SYARAT</v>
          </cell>
        </row>
        <row r="300">
          <cell r="A300">
            <v>297</v>
          </cell>
          <cell r="B300" t="e">
            <v>#N/A</v>
          </cell>
          <cell r="C300" t="e">
            <v>#N/A</v>
          </cell>
          <cell r="D300" t="e">
            <v>#N/A</v>
          </cell>
          <cell r="F300">
            <v>0</v>
          </cell>
          <cell r="G300">
            <v>0.5</v>
          </cell>
          <cell r="H300" t="str">
            <v>KS</v>
          </cell>
          <cell r="I300">
            <v>0</v>
          </cell>
          <cell r="J300">
            <v>3.18</v>
          </cell>
          <cell r="K300" t="str">
            <v>KS</v>
          </cell>
          <cell r="L300">
            <v>0</v>
          </cell>
          <cell r="M300">
            <v>3.41</v>
          </cell>
          <cell r="N300" t="str">
            <v>KS</v>
          </cell>
          <cell r="O300">
            <v>0</v>
          </cell>
          <cell r="P300">
            <v>3.41</v>
          </cell>
          <cell r="Q300" t="str">
            <v>KS</v>
          </cell>
          <cell r="R300">
            <v>0</v>
          </cell>
          <cell r="S300">
            <v>4.1100000000000003</v>
          </cell>
          <cell r="T300" t="str">
            <v>K</v>
          </cell>
          <cell r="U300">
            <v>0</v>
          </cell>
          <cell r="V300">
            <v>3.19</v>
          </cell>
          <cell r="W300" t="str">
            <v>KS</v>
          </cell>
          <cell r="X300">
            <v>0</v>
          </cell>
          <cell r="Y300">
            <v>3.71</v>
          </cell>
          <cell r="Z300" t="str">
            <v>KS</v>
          </cell>
          <cell r="AA300">
            <v>0</v>
          </cell>
          <cell r="AB300" t="str">
            <v>K</v>
          </cell>
          <cell r="AC300">
            <v>0</v>
          </cell>
          <cell r="AD300" t="str">
            <v>K</v>
          </cell>
          <cell r="AE300">
            <v>0</v>
          </cell>
          <cell r="AF300" t="str">
            <v>K</v>
          </cell>
          <cell r="AG300">
            <v>0</v>
          </cell>
          <cell r="AH300" t="str">
            <v>K</v>
          </cell>
          <cell r="AI300">
            <v>0</v>
          </cell>
          <cell r="AJ300" t="str">
            <v>K</v>
          </cell>
          <cell r="AK300">
            <v>0</v>
          </cell>
          <cell r="AL300" t="str">
            <v>K</v>
          </cell>
          <cell r="AM300">
            <v>0</v>
          </cell>
          <cell r="AN300" t="str">
            <v>K</v>
          </cell>
          <cell r="AO300">
            <v>0</v>
          </cell>
          <cell r="AP300" t="str">
            <v>K</v>
          </cell>
          <cell r="AQ300">
            <v>0</v>
          </cell>
          <cell r="AR300" t="str">
            <v>K</v>
          </cell>
          <cell r="AS300">
            <v>0</v>
          </cell>
          <cell r="AT300" t="str">
            <v>K</v>
          </cell>
          <cell r="AU300">
            <v>0</v>
          </cell>
          <cell r="AV300" t="str">
            <v>K</v>
          </cell>
          <cell r="AW300">
            <v>24</v>
          </cell>
          <cell r="AX300" t="str">
            <v>TIDAK MEMENUHI SYARAT</v>
          </cell>
        </row>
        <row r="301">
          <cell r="A301">
            <v>298</v>
          </cell>
          <cell r="B301" t="e">
            <v>#N/A</v>
          </cell>
          <cell r="C301" t="e">
            <v>#N/A</v>
          </cell>
          <cell r="D301" t="e">
            <v>#N/A</v>
          </cell>
          <cell r="F301">
            <v>0</v>
          </cell>
          <cell r="G301">
            <v>0.5</v>
          </cell>
          <cell r="H301" t="str">
            <v>KS</v>
          </cell>
          <cell r="I301">
            <v>0</v>
          </cell>
          <cell r="J301">
            <v>3.18</v>
          </cell>
          <cell r="K301" t="str">
            <v>KS</v>
          </cell>
          <cell r="L301">
            <v>0</v>
          </cell>
          <cell r="M301">
            <v>3.41</v>
          </cell>
          <cell r="N301" t="str">
            <v>KS</v>
          </cell>
          <cell r="O301">
            <v>0</v>
          </cell>
          <cell r="P301">
            <v>3.41</v>
          </cell>
          <cell r="Q301" t="str">
            <v>KS</v>
          </cell>
          <cell r="R301">
            <v>0</v>
          </cell>
          <cell r="S301">
            <v>4.1100000000000003</v>
          </cell>
          <cell r="T301" t="str">
            <v>K</v>
          </cell>
          <cell r="U301">
            <v>0</v>
          </cell>
          <cell r="V301">
            <v>3.19</v>
          </cell>
          <cell r="W301" t="str">
            <v>KS</v>
          </cell>
          <cell r="X301">
            <v>0</v>
          </cell>
          <cell r="Y301">
            <v>3.71</v>
          </cell>
          <cell r="Z301" t="str">
            <v>KS</v>
          </cell>
          <cell r="AA301">
            <v>0</v>
          </cell>
          <cell r="AB301" t="str">
            <v>K</v>
          </cell>
          <cell r="AC301">
            <v>0</v>
          </cell>
          <cell r="AD301" t="str">
            <v>K</v>
          </cell>
          <cell r="AE301">
            <v>0</v>
          </cell>
          <cell r="AF301" t="str">
            <v>K</v>
          </cell>
          <cell r="AG301">
            <v>0</v>
          </cell>
          <cell r="AH301" t="str">
            <v>K</v>
          </cell>
          <cell r="AI301">
            <v>0</v>
          </cell>
          <cell r="AJ301" t="str">
            <v>K</v>
          </cell>
          <cell r="AK301">
            <v>0</v>
          </cell>
          <cell r="AL301" t="str">
            <v>K</v>
          </cell>
          <cell r="AM301">
            <v>0</v>
          </cell>
          <cell r="AN301" t="str">
            <v>K</v>
          </cell>
          <cell r="AO301">
            <v>0</v>
          </cell>
          <cell r="AP301" t="str">
            <v>K</v>
          </cell>
          <cell r="AQ301">
            <v>0</v>
          </cell>
          <cell r="AR301" t="str">
            <v>K</v>
          </cell>
          <cell r="AS301">
            <v>0</v>
          </cell>
          <cell r="AT301" t="str">
            <v>K</v>
          </cell>
          <cell r="AU301">
            <v>0</v>
          </cell>
          <cell r="AV301" t="str">
            <v>K</v>
          </cell>
          <cell r="AW301">
            <v>24</v>
          </cell>
          <cell r="AX301" t="str">
            <v>TIDAK MEMENUHI SYARAT</v>
          </cell>
        </row>
        <row r="302">
          <cell r="A302">
            <v>299</v>
          </cell>
          <cell r="B302" t="e">
            <v>#N/A</v>
          </cell>
          <cell r="C302" t="e">
            <v>#N/A</v>
          </cell>
          <cell r="D302" t="e">
            <v>#N/A</v>
          </cell>
          <cell r="F302">
            <v>0</v>
          </cell>
          <cell r="G302">
            <v>0.5</v>
          </cell>
          <cell r="H302" t="str">
            <v>KS</v>
          </cell>
          <cell r="I302">
            <v>0</v>
          </cell>
          <cell r="J302">
            <v>3.18</v>
          </cell>
          <cell r="K302" t="str">
            <v>KS</v>
          </cell>
          <cell r="L302">
            <v>0</v>
          </cell>
          <cell r="M302">
            <v>3.41</v>
          </cell>
          <cell r="N302" t="str">
            <v>KS</v>
          </cell>
          <cell r="O302">
            <v>0</v>
          </cell>
          <cell r="P302">
            <v>3.41</v>
          </cell>
          <cell r="Q302" t="str">
            <v>KS</v>
          </cell>
          <cell r="R302">
            <v>0</v>
          </cell>
          <cell r="S302">
            <v>4.1100000000000003</v>
          </cell>
          <cell r="T302" t="str">
            <v>K</v>
          </cell>
          <cell r="U302">
            <v>0</v>
          </cell>
          <cell r="V302">
            <v>3.19</v>
          </cell>
          <cell r="W302" t="str">
            <v>KS</v>
          </cell>
          <cell r="X302">
            <v>0</v>
          </cell>
          <cell r="Y302">
            <v>3.71</v>
          </cell>
          <cell r="Z302" t="str">
            <v>KS</v>
          </cell>
          <cell r="AA302">
            <v>0</v>
          </cell>
          <cell r="AB302" t="str">
            <v>K</v>
          </cell>
          <cell r="AC302">
            <v>0</v>
          </cell>
          <cell r="AD302" t="str">
            <v>K</v>
          </cell>
          <cell r="AE302">
            <v>0</v>
          </cell>
          <cell r="AF302" t="str">
            <v>K</v>
          </cell>
          <cell r="AG302">
            <v>0</v>
          </cell>
          <cell r="AH302" t="str">
            <v>K</v>
          </cell>
          <cell r="AI302">
            <v>0</v>
          </cell>
          <cell r="AJ302" t="str">
            <v>K</v>
          </cell>
          <cell r="AK302">
            <v>0</v>
          </cell>
          <cell r="AL302" t="str">
            <v>K</v>
          </cell>
          <cell r="AM302">
            <v>0</v>
          </cell>
          <cell r="AN302" t="str">
            <v>K</v>
          </cell>
          <cell r="AO302">
            <v>0</v>
          </cell>
          <cell r="AP302" t="str">
            <v>K</v>
          </cell>
          <cell r="AQ302">
            <v>0</v>
          </cell>
          <cell r="AR302" t="str">
            <v>K</v>
          </cell>
          <cell r="AS302">
            <v>0</v>
          </cell>
          <cell r="AT302" t="str">
            <v>K</v>
          </cell>
          <cell r="AU302">
            <v>0</v>
          </cell>
          <cell r="AV302" t="str">
            <v>K</v>
          </cell>
          <cell r="AW302">
            <v>24</v>
          </cell>
          <cell r="AX302" t="str">
            <v>TIDAK MEMENUHI SYARAT</v>
          </cell>
        </row>
        <row r="303">
          <cell r="A303">
            <v>300</v>
          </cell>
          <cell r="B303" t="e">
            <v>#N/A</v>
          </cell>
          <cell r="C303" t="e">
            <v>#N/A</v>
          </cell>
          <cell r="D303" t="e">
            <v>#N/A</v>
          </cell>
          <cell r="F303">
            <v>0</v>
          </cell>
          <cell r="G303">
            <v>0.5</v>
          </cell>
          <cell r="H303" t="str">
            <v>KS</v>
          </cell>
          <cell r="I303">
            <v>0</v>
          </cell>
          <cell r="J303">
            <v>3.18</v>
          </cell>
          <cell r="K303" t="str">
            <v>KS</v>
          </cell>
          <cell r="L303">
            <v>0</v>
          </cell>
          <cell r="M303">
            <v>3.41</v>
          </cell>
          <cell r="N303" t="str">
            <v>KS</v>
          </cell>
          <cell r="O303">
            <v>0</v>
          </cell>
          <cell r="P303">
            <v>3.41</v>
          </cell>
          <cell r="Q303" t="str">
            <v>KS</v>
          </cell>
          <cell r="R303">
            <v>0</v>
          </cell>
          <cell r="S303">
            <v>4.1100000000000003</v>
          </cell>
          <cell r="T303" t="str">
            <v>K</v>
          </cell>
          <cell r="U303">
            <v>0</v>
          </cell>
          <cell r="V303">
            <v>3.19</v>
          </cell>
          <cell r="W303" t="str">
            <v>KS</v>
          </cell>
          <cell r="X303">
            <v>0</v>
          </cell>
          <cell r="Y303">
            <v>3.71</v>
          </cell>
          <cell r="Z303" t="str">
            <v>KS</v>
          </cell>
          <cell r="AA303">
            <v>0</v>
          </cell>
          <cell r="AB303" t="str">
            <v>K</v>
          </cell>
          <cell r="AC303">
            <v>0</v>
          </cell>
          <cell r="AD303" t="str">
            <v>K</v>
          </cell>
          <cell r="AE303">
            <v>0</v>
          </cell>
          <cell r="AF303" t="str">
            <v>K</v>
          </cell>
          <cell r="AG303">
            <v>0</v>
          </cell>
          <cell r="AH303" t="str">
            <v>K</v>
          </cell>
          <cell r="AI303">
            <v>0</v>
          </cell>
          <cell r="AJ303" t="str">
            <v>K</v>
          </cell>
          <cell r="AK303">
            <v>0</v>
          </cell>
          <cell r="AL303" t="str">
            <v>K</v>
          </cell>
          <cell r="AM303">
            <v>0</v>
          </cell>
          <cell r="AN303" t="str">
            <v>K</v>
          </cell>
          <cell r="AO303">
            <v>0</v>
          </cell>
          <cell r="AP303" t="str">
            <v>K</v>
          </cell>
          <cell r="AQ303">
            <v>0</v>
          </cell>
          <cell r="AR303" t="str">
            <v>K</v>
          </cell>
          <cell r="AS303">
            <v>0</v>
          </cell>
          <cell r="AT303" t="str">
            <v>K</v>
          </cell>
          <cell r="AU303">
            <v>0</v>
          </cell>
          <cell r="AV303" t="str">
            <v>K</v>
          </cell>
          <cell r="AW303">
            <v>24</v>
          </cell>
          <cell r="AX303" t="str">
            <v>TIDAK MEMENUHI SYARAT</v>
          </cell>
        </row>
        <row r="304">
          <cell r="A304">
            <v>301</v>
          </cell>
          <cell r="B304" t="e">
            <v>#N/A</v>
          </cell>
          <cell r="C304" t="e">
            <v>#N/A</v>
          </cell>
          <cell r="D304" t="e">
            <v>#N/A</v>
          </cell>
          <cell r="F304">
            <v>0</v>
          </cell>
          <cell r="G304">
            <v>0.5</v>
          </cell>
          <cell r="H304" t="str">
            <v>KS</v>
          </cell>
          <cell r="I304">
            <v>0</v>
          </cell>
          <cell r="J304">
            <v>3.18</v>
          </cell>
          <cell r="K304" t="str">
            <v>KS</v>
          </cell>
          <cell r="L304">
            <v>0</v>
          </cell>
          <cell r="M304">
            <v>3.41</v>
          </cell>
          <cell r="N304" t="str">
            <v>KS</v>
          </cell>
          <cell r="O304">
            <v>0</v>
          </cell>
          <cell r="P304">
            <v>3.41</v>
          </cell>
          <cell r="Q304" t="str">
            <v>KS</v>
          </cell>
          <cell r="R304">
            <v>0</v>
          </cell>
          <cell r="S304">
            <v>4.1100000000000003</v>
          </cell>
          <cell r="T304" t="str">
            <v>K</v>
          </cell>
          <cell r="U304">
            <v>0</v>
          </cell>
          <cell r="V304">
            <v>3.19</v>
          </cell>
          <cell r="W304" t="str">
            <v>KS</v>
          </cell>
          <cell r="X304">
            <v>0</v>
          </cell>
          <cell r="Y304">
            <v>3.71</v>
          </cell>
          <cell r="Z304" t="str">
            <v>KS</v>
          </cell>
          <cell r="AA304">
            <v>0</v>
          </cell>
          <cell r="AB304" t="str">
            <v>K</v>
          </cell>
          <cell r="AC304">
            <v>0</v>
          </cell>
          <cell r="AD304" t="str">
            <v>K</v>
          </cell>
          <cell r="AE304">
            <v>0</v>
          </cell>
          <cell r="AF304" t="str">
            <v>K</v>
          </cell>
          <cell r="AG304">
            <v>0</v>
          </cell>
          <cell r="AH304" t="str">
            <v>K</v>
          </cell>
          <cell r="AI304">
            <v>0</v>
          </cell>
          <cell r="AJ304" t="str">
            <v>K</v>
          </cell>
          <cell r="AK304">
            <v>0</v>
          </cell>
          <cell r="AL304" t="str">
            <v>K</v>
          </cell>
          <cell r="AM304">
            <v>0</v>
          </cell>
          <cell r="AN304" t="str">
            <v>K</v>
          </cell>
          <cell r="AO304">
            <v>0</v>
          </cell>
          <cell r="AP304" t="str">
            <v>K</v>
          </cell>
          <cell r="AQ304">
            <v>0</v>
          </cell>
          <cell r="AR304" t="str">
            <v>K</v>
          </cell>
          <cell r="AS304">
            <v>0</v>
          </cell>
          <cell r="AT304" t="str">
            <v>K</v>
          </cell>
          <cell r="AU304">
            <v>0</v>
          </cell>
          <cell r="AV304" t="str">
            <v>K</v>
          </cell>
          <cell r="AW304">
            <v>24</v>
          </cell>
          <cell r="AX304" t="str">
            <v>TIDAK MEMENUHI SYARAT</v>
          </cell>
        </row>
        <row r="305">
          <cell r="A305">
            <v>302</v>
          </cell>
          <cell r="B305" t="e">
            <v>#N/A</v>
          </cell>
          <cell r="C305" t="e">
            <v>#N/A</v>
          </cell>
          <cell r="D305" t="e">
            <v>#N/A</v>
          </cell>
          <cell r="F305">
            <v>0</v>
          </cell>
          <cell r="G305">
            <v>0.5</v>
          </cell>
          <cell r="H305" t="str">
            <v>KS</v>
          </cell>
          <cell r="I305">
            <v>0</v>
          </cell>
          <cell r="J305">
            <v>3.18</v>
          </cell>
          <cell r="K305" t="str">
            <v>KS</v>
          </cell>
          <cell r="L305">
            <v>0</v>
          </cell>
          <cell r="M305">
            <v>3.41</v>
          </cell>
          <cell r="N305" t="str">
            <v>KS</v>
          </cell>
          <cell r="O305">
            <v>0</v>
          </cell>
          <cell r="P305">
            <v>3.41</v>
          </cell>
          <cell r="Q305" t="str">
            <v>KS</v>
          </cell>
          <cell r="R305">
            <v>0</v>
          </cell>
          <cell r="S305">
            <v>4.1100000000000003</v>
          </cell>
          <cell r="T305" t="str">
            <v>K</v>
          </cell>
          <cell r="U305">
            <v>0</v>
          </cell>
          <cell r="V305">
            <v>3.19</v>
          </cell>
          <cell r="W305" t="str">
            <v>KS</v>
          </cell>
          <cell r="X305">
            <v>0</v>
          </cell>
          <cell r="Y305">
            <v>3.71</v>
          </cell>
          <cell r="Z305" t="str">
            <v>KS</v>
          </cell>
          <cell r="AA305">
            <v>0</v>
          </cell>
          <cell r="AB305" t="str">
            <v>K</v>
          </cell>
          <cell r="AC305">
            <v>0</v>
          </cell>
          <cell r="AD305" t="str">
            <v>K</v>
          </cell>
          <cell r="AE305">
            <v>0</v>
          </cell>
          <cell r="AF305" t="str">
            <v>K</v>
          </cell>
          <cell r="AG305">
            <v>0</v>
          </cell>
          <cell r="AH305" t="str">
            <v>K</v>
          </cell>
          <cell r="AI305">
            <v>0</v>
          </cell>
          <cell r="AJ305" t="str">
            <v>K</v>
          </cell>
          <cell r="AK305">
            <v>0</v>
          </cell>
          <cell r="AL305" t="str">
            <v>K</v>
          </cell>
          <cell r="AM305">
            <v>0</v>
          </cell>
          <cell r="AN305" t="str">
            <v>K</v>
          </cell>
          <cell r="AO305">
            <v>0</v>
          </cell>
          <cell r="AP305" t="str">
            <v>K</v>
          </cell>
          <cell r="AQ305">
            <v>0</v>
          </cell>
          <cell r="AR305" t="str">
            <v>K</v>
          </cell>
          <cell r="AS305">
            <v>0</v>
          </cell>
          <cell r="AT305" t="str">
            <v>K</v>
          </cell>
          <cell r="AU305">
            <v>0</v>
          </cell>
          <cell r="AV305" t="str">
            <v>K</v>
          </cell>
          <cell r="AW305">
            <v>24</v>
          </cell>
          <cell r="AX305" t="str">
            <v>TIDAK MEMENUHI SYARAT</v>
          </cell>
        </row>
        <row r="306">
          <cell r="A306">
            <v>303</v>
          </cell>
          <cell r="B306" t="e">
            <v>#N/A</v>
          </cell>
          <cell r="C306" t="e">
            <v>#N/A</v>
          </cell>
          <cell r="D306" t="e">
            <v>#N/A</v>
          </cell>
          <cell r="F306">
            <v>0</v>
          </cell>
          <cell r="G306">
            <v>0.5</v>
          </cell>
          <cell r="H306" t="str">
            <v>KS</v>
          </cell>
          <cell r="I306">
            <v>0</v>
          </cell>
          <cell r="J306">
            <v>3.18</v>
          </cell>
          <cell r="K306" t="str">
            <v>KS</v>
          </cell>
          <cell r="L306">
            <v>0</v>
          </cell>
          <cell r="M306">
            <v>3.41</v>
          </cell>
          <cell r="N306" t="str">
            <v>KS</v>
          </cell>
          <cell r="O306">
            <v>0</v>
          </cell>
          <cell r="P306">
            <v>3.41</v>
          </cell>
          <cell r="Q306" t="str">
            <v>KS</v>
          </cell>
          <cell r="R306">
            <v>0</v>
          </cell>
          <cell r="S306">
            <v>4.1100000000000003</v>
          </cell>
          <cell r="T306" t="str">
            <v>K</v>
          </cell>
          <cell r="U306">
            <v>0</v>
          </cell>
          <cell r="V306">
            <v>3.19</v>
          </cell>
          <cell r="W306" t="str">
            <v>KS</v>
          </cell>
          <cell r="X306">
            <v>0</v>
          </cell>
          <cell r="Y306">
            <v>3.71</v>
          </cell>
          <cell r="Z306" t="str">
            <v>KS</v>
          </cell>
          <cell r="AA306">
            <v>0</v>
          </cell>
          <cell r="AB306" t="str">
            <v>K</v>
          </cell>
          <cell r="AC306">
            <v>0</v>
          </cell>
          <cell r="AD306" t="str">
            <v>K</v>
          </cell>
          <cell r="AE306">
            <v>0</v>
          </cell>
          <cell r="AF306" t="str">
            <v>K</v>
          </cell>
          <cell r="AG306">
            <v>0</v>
          </cell>
          <cell r="AH306" t="str">
            <v>K</v>
          </cell>
          <cell r="AI306">
            <v>0</v>
          </cell>
          <cell r="AJ306" t="str">
            <v>K</v>
          </cell>
          <cell r="AK306">
            <v>0</v>
          </cell>
          <cell r="AL306" t="str">
            <v>K</v>
          </cell>
          <cell r="AM306">
            <v>0</v>
          </cell>
          <cell r="AN306" t="str">
            <v>K</v>
          </cell>
          <cell r="AO306">
            <v>0</v>
          </cell>
          <cell r="AP306" t="str">
            <v>K</v>
          </cell>
          <cell r="AQ306">
            <v>0</v>
          </cell>
          <cell r="AR306" t="str">
            <v>K</v>
          </cell>
          <cell r="AS306">
            <v>0</v>
          </cell>
          <cell r="AT306" t="str">
            <v>K</v>
          </cell>
          <cell r="AU306">
            <v>0</v>
          </cell>
          <cell r="AV306" t="str">
            <v>K</v>
          </cell>
          <cell r="AW306">
            <v>24</v>
          </cell>
          <cell r="AX306" t="str">
            <v>TIDAK MEMENUHI SYARAT</v>
          </cell>
        </row>
        <row r="307">
          <cell r="A307">
            <v>304</v>
          </cell>
          <cell r="B307" t="e">
            <v>#N/A</v>
          </cell>
          <cell r="C307" t="e">
            <v>#N/A</v>
          </cell>
          <cell r="D307" t="e">
            <v>#N/A</v>
          </cell>
          <cell r="F307">
            <v>0</v>
          </cell>
          <cell r="G307">
            <v>0.5</v>
          </cell>
          <cell r="H307" t="str">
            <v>KS</v>
          </cell>
          <cell r="I307">
            <v>0</v>
          </cell>
          <cell r="J307">
            <v>3.18</v>
          </cell>
          <cell r="K307" t="str">
            <v>KS</v>
          </cell>
          <cell r="L307">
            <v>0</v>
          </cell>
          <cell r="M307">
            <v>3.41</v>
          </cell>
          <cell r="N307" t="str">
            <v>KS</v>
          </cell>
          <cell r="O307">
            <v>0</v>
          </cell>
          <cell r="P307">
            <v>3.41</v>
          </cell>
          <cell r="Q307" t="str">
            <v>KS</v>
          </cell>
          <cell r="R307">
            <v>0</v>
          </cell>
          <cell r="S307">
            <v>4.1100000000000003</v>
          </cell>
          <cell r="T307" t="str">
            <v>K</v>
          </cell>
          <cell r="U307">
            <v>0</v>
          </cell>
          <cell r="V307">
            <v>3.19</v>
          </cell>
          <cell r="W307" t="str">
            <v>KS</v>
          </cell>
          <cell r="X307">
            <v>0</v>
          </cell>
          <cell r="Y307">
            <v>3.71</v>
          </cell>
          <cell r="Z307" t="str">
            <v>KS</v>
          </cell>
          <cell r="AA307">
            <v>0</v>
          </cell>
          <cell r="AB307" t="str">
            <v>K</v>
          </cell>
          <cell r="AC307">
            <v>0</v>
          </cell>
          <cell r="AD307" t="str">
            <v>K</v>
          </cell>
          <cell r="AE307">
            <v>0</v>
          </cell>
          <cell r="AF307" t="str">
            <v>K</v>
          </cell>
          <cell r="AG307">
            <v>0</v>
          </cell>
          <cell r="AH307" t="str">
            <v>K</v>
          </cell>
          <cell r="AI307">
            <v>0</v>
          </cell>
          <cell r="AJ307" t="str">
            <v>K</v>
          </cell>
          <cell r="AK307">
            <v>0</v>
          </cell>
          <cell r="AL307" t="str">
            <v>K</v>
          </cell>
          <cell r="AM307">
            <v>0</v>
          </cell>
          <cell r="AN307" t="str">
            <v>K</v>
          </cell>
          <cell r="AO307">
            <v>0</v>
          </cell>
          <cell r="AP307" t="str">
            <v>K</v>
          </cell>
          <cell r="AQ307">
            <v>0</v>
          </cell>
          <cell r="AR307" t="str">
            <v>K</v>
          </cell>
          <cell r="AS307">
            <v>0</v>
          </cell>
          <cell r="AT307" t="str">
            <v>K</v>
          </cell>
          <cell r="AU307">
            <v>0</v>
          </cell>
          <cell r="AV307" t="str">
            <v>K</v>
          </cell>
          <cell r="AW307">
            <v>24</v>
          </cell>
          <cell r="AX307" t="str">
            <v>TIDAK MEMENUHI SYARAT</v>
          </cell>
        </row>
        <row r="308">
          <cell r="A308">
            <v>305</v>
          </cell>
          <cell r="B308" t="e">
            <v>#N/A</v>
          </cell>
          <cell r="C308" t="e">
            <v>#N/A</v>
          </cell>
          <cell r="D308" t="e">
            <v>#N/A</v>
          </cell>
          <cell r="F308">
            <v>0</v>
          </cell>
          <cell r="G308">
            <v>0.5</v>
          </cell>
          <cell r="H308" t="str">
            <v>KS</v>
          </cell>
          <cell r="I308">
            <v>0</v>
          </cell>
          <cell r="J308">
            <v>3.18</v>
          </cell>
          <cell r="K308" t="str">
            <v>KS</v>
          </cell>
          <cell r="L308">
            <v>0</v>
          </cell>
          <cell r="M308">
            <v>3.41</v>
          </cell>
          <cell r="N308" t="str">
            <v>KS</v>
          </cell>
          <cell r="O308">
            <v>0</v>
          </cell>
          <cell r="P308">
            <v>3.41</v>
          </cell>
          <cell r="Q308" t="str">
            <v>KS</v>
          </cell>
          <cell r="R308">
            <v>0</v>
          </cell>
          <cell r="S308">
            <v>4.1100000000000003</v>
          </cell>
          <cell r="T308" t="str">
            <v>K</v>
          </cell>
          <cell r="U308">
            <v>0</v>
          </cell>
          <cell r="V308">
            <v>3.19</v>
          </cell>
          <cell r="W308" t="str">
            <v>KS</v>
          </cell>
          <cell r="X308">
            <v>0</v>
          </cell>
          <cell r="Y308">
            <v>3.71</v>
          </cell>
          <cell r="Z308" t="str">
            <v>KS</v>
          </cell>
          <cell r="AA308">
            <v>0</v>
          </cell>
          <cell r="AB308" t="str">
            <v>K</v>
          </cell>
          <cell r="AC308">
            <v>0</v>
          </cell>
          <cell r="AD308" t="str">
            <v>K</v>
          </cell>
          <cell r="AE308">
            <v>0</v>
          </cell>
          <cell r="AF308" t="str">
            <v>K</v>
          </cell>
          <cell r="AG308">
            <v>0</v>
          </cell>
          <cell r="AH308" t="str">
            <v>K</v>
          </cell>
          <cell r="AI308">
            <v>0</v>
          </cell>
          <cell r="AJ308" t="str">
            <v>K</v>
          </cell>
          <cell r="AK308">
            <v>0</v>
          </cell>
          <cell r="AL308" t="str">
            <v>K</v>
          </cell>
          <cell r="AM308">
            <v>0</v>
          </cell>
          <cell r="AN308" t="str">
            <v>K</v>
          </cell>
          <cell r="AO308">
            <v>0</v>
          </cell>
          <cell r="AP308" t="str">
            <v>K</v>
          </cell>
          <cell r="AQ308">
            <v>0</v>
          </cell>
          <cell r="AR308" t="str">
            <v>K</v>
          </cell>
          <cell r="AS308">
            <v>0</v>
          </cell>
          <cell r="AT308" t="str">
            <v>K</v>
          </cell>
          <cell r="AU308">
            <v>0</v>
          </cell>
          <cell r="AV308" t="str">
            <v>K</v>
          </cell>
          <cell r="AW308">
            <v>24</v>
          </cell>
          <cell r="AX308" t="str">
            <v>TIDAK MEMENUHI SYARAT</v>
          </cell>
        </row>
        <row r="309">
          <cell r="A309">
            <v>306</v>
          </cell>
          <cell r="B309" t="e">
            <v>#N/A</v>
          </cell>
          <cell r="C309" t="e">
            <v>#N/A</v>
          </cell>
          <cell r="D309" t="e">
            <v>#N/A</v>
          </cell>
          <cell r="F309">
            <v>0</v>
          </cell>
          <cell r="G309">
            <v>0.5</v>
          </cell>
          <cell r="H309" t="str">
            <v>KS</v>
          </cell>
          <cell r="I309">
            <v>0</v>
          </cell>
          <cell r="J309">
            <v>3.18</v>
          </cell>
          <cell r="K309" t="str">
            <v>KS</v>
          </cell>
          <cell r="L309">
            <v>0</v>
          </cell>
          <cell r="M309">
            <v>3.41</v>
          </cell>
          <cell r="N309" t="str">
            <v>KS</v>
          </cell>
          <cell r="O309">
            <v>0</v>
          </cell>
          <cell r="P309">
            <v>3.41</v>
          </cell>
          <cell r="Q309" t="str">
            <v>KS</v>
          </cell>
          <cell r="R309">
            <v>0</v>
          </cell>
          <cell r="S309">
            <v>4.1100000000000003</v>
          </cell>
          <cell r="T309" t="str">
            <v>K</v>
          </cell>
          <cell r="U309">
            <v>0</v>
          </cell>
          <cell r="V309">
            <v>3.19</v>
          </cell>
          <cell r="W309" t="str">
            <v>KS</v>
          </cell>
          <cell r="X309">
            <v>0</v>
          </cell>
          <cell r="Y309">
            <v>3.71</v>
          </cell>
          <cell r="Z309" t="str">
            <v>KS</v>
          </cell>
          <cell r="AA309">
            <v>0</v>
          </cell>
          <cell r="AB309" t="str">
            <v>K</v>
          </cell>
          <cell r="AC309">
            <v>0</v>
          </cell>
          <cell r="AD309" t="str">
            <v>K</v>
          </cell>
          <cell r="AE309">
            <v>0</v>
          </cell>
          <cell r="AF309" t="str">
            <v>K</v>
          </cell>
          <cell r="AG309">
            <v>0</v>
          </cell>
          <cell r="AH309" t="str">
            <v>K</v>
          </cell>
          <cell r="AI309">
            <v>0</v>
          </cell>
          <cell r="AJ309" t="str">
            <v>K</v>
          </cell>
          <cell r="AK309">
            <v>0</v>
          </cell>
          <cell r="AL309" t="str">
            <v>K</v>
          </cell>
          <cell r="AM309">
            <v>0</v>
          </cell>
          <cell r="AN309" t="str">
            <v>K</v>
          </cell>
          <cell r="AO309">
            <v>0</v>
          </cell>
          <cell r="AP309" t="str">
            <v>K</v>
          </cell>
          <cell r="AQ309">
            <v>0</v>
          </cell>
          <cell r="AR309" t="str">
            <v>K</v>
          </cell>
          <cell r="AS309">
            <v>0</v>
          </cell>
          <cell r="AT309" t="str">
            <v>K</v>
          </cell>
          <cell r="AU309">
            <v>0</v>
          </cell>
          <cell r="AV309" t="str">
            <v>K</v>
          </cell>
          <cell r="AW309">
            <v>24</v>
          </cell>
          <cell r="AX309" t="str">
            <v>TIDAK MEMENUHI SYARAT</v>
          </cell>
        </row>
        <row r="310">
          <cell r="A310">
            <v>307</v>
          </cell>
          <cell r="B310" t="e">
            <v>#N/A</v>
          </cell>
          <cell r="C310" t="e">
            <v>#N/A</v>
          </cell>
          <cell r="D310" t="e">
            <v>#N/A</v>
          </cell>
          <cell r="F310">
            <v>0</v>
          </cell>
          <cell r="G310">
            <v>0.5</v>
          </cell>
          <cell r="H310" t="str">
            <v>KS</v>
          </cell>
          <cell r="I310">
            <v>0</v>
          </cell>
          <cell r="J310">
            <v>3.18</v>
          </cell>
          <cell r="K310" t="str">
            <v>KS</v>
          </cell>
          <cell r="L310">
            <v>0</v>
          </cell>
          <cell r="M310">
            <v>3.41</v>
          </cell>
          <cell r="N310" t="str">
            <v>KS</v>
          </cell>
          <cell r="O310">
            <v>0</v>
          </cell>
          <cell r="P310">
            <v>3.41</v>
          </cell>
          <cell r="Q310" t="str">
            <v>KS</v>
          </cell>
          <cell r="R310">
            <v>0</v>
          </cell>
          <cell r="S310">
            <v>4.1100000000000003</v>
          </cell>
          <cell r="T310" t="str">
            <v>K</v>
          </cell>
          <cell r="U310">
            <v>0</v>
          </cell>
          <cell r="V310">
            <v>3.19</v>
          </cell>
          <cell r="W310" t="str">
            <v>KS</v>
          </cell>
          <cell r="X310">
            <v>0</v>
          </cell>
          <cell r="Y310">
            <v>3.71</v>
          </cell>
          <cell r="Z310" t="str">
            <v>KS</v>
          </cell>
          <cell r="AA310">
            <v>0</v>
          </cell>
          <cell r="AB310" t="str">
            <v>K</v>
          </cell>
          <cell r="AC310">
            <v>0</v>
          </cell>
          <cell r="AD310" t="str">
            <v>K</v>
          </cell>
          <cell r="AE310">
            <v>0</v>
          </cell>
          <cell r="AF310" t="str">
            <v>K</v>
          </cell>
          <cell r="AG310">
            <v>0</v>
          </cell>
          <cell r="AH310" t="str">
            <v>K</v>
          </cell>
          <cell r="AI310">
            <v>0</v>
          </cell>
          <cell r="AJ310" t="str">
            <v>K</v>
          </cell>
          <cell r="AK310">
            <v>0</v>
          </cell>
          <cell r="AL310" t="str">
            <v>K</v>
          </cell>
          <cell r="AM310">
            <v>0</v>
          </cell>
          <cell r="AN310" t="str">
            <v>K</v>
          </cell>
          <cell r="AO310">
            <v>0</v>
          </cell>
          <cell r="AP310" t="str">
            <v>K</v>
          </cell>
          <cell r="AQ310">
            <v>0</v>
          </cell>
          <cell r="AR310" t="str">
            <v>K</v>
          </cell>
          <cell r="AS310">
            <v>0</v>
          </cell>
          <cell r="AT310" t="str">
            <v>K</v>
          </cell>
          <cell r="AU310">
            <v>0</v>
          </cell>
          <cell r="AV310" t="str">
            <v>K</v>
          </cell>
          <cell r="AW310">
            <v>24</v>
          </cell>
          <cell r="AX310" t="str">
            <v>TIDAK MEMENUHI SYARAT</v>
          </cell>
        </row>
        <row r="311">
          <cell r="A311">
            <v>308</v>
          </cell>
          <cell r="B311" t="e">
            <v>#N/A</v>
          </cell>
          <cell r="C311" t="e">
            <v>#N/A</v>
          </cell>
          <cell r="D311" t="e">
            <v>#N/A</v>
          </cell>
          <cell r="F311">
            <v>0</v>
          </cell>
          <cell r="G311">
            <v>0.5</v>
          </cell>
          <cell r="H311" t="str">
            <v>KS</v>
          </cell>
          <cell r="I311">
            <v>0</v>
          </cell>
          <cell r="J311">
            <v>3.18</v>
          </cell>
          <cell r="K311" t="str">
            <v>KS</v>
          </cell>
          <cell r="L311">
            <v>0</v>
          </cell>
          <cell r="M311">
            <v>3.41</v>
          </cell>
          <cell r="N311" t="str">
            <v>KS</v>
          </cell>
          <cell r="O311">
            <v>0</v>
          </cell>
          <cell r="P311">
            <v>3.41</v>
          </cell>
          <cell r="Q311" t="str">
            <v>KS</v>
          </cell>
          <cell r="R311">
            <v>0</v>
          </cell>
          <cell r="S311">
            <v>4.1100000000000003</v>
          </cell>
          <cell r="T311" t="str">
            <v>K</v>
          </cell>
          <cell r="U311">
            <v>0</v>
          </cell>
          <cell r="V311">
            <v>3.19</v>
          </cell>
          <cell r="W311" t="str">
            <v>KS</v>
          </cell>
          <cell r="X311">
            <v>0</v>
          </cell>
          <cell r="Y311">
            <v>3.71</v>
          </cell>
          <cell r="Z311" t="str">
            <v>KS</v>
          </cell>
          <cell r="AA311">
            <v>0</v>
          </cell>
          <cell r="AB311" t="str">
            <v>K</v>
          </cell>
          <cell r="AC311">
            <v>0</v>
          </cell>
          <cell r="AD311" t="str">
            <v>K</v>
          </cell>
          <cell r="AE311">
            <v>0</v>
          </cell>
          <cell r="AF311" t="str">
            <v>K</v>
          </cell>
          <cell r="AG311">
            <v>0</v>
          </cell>
          <cell r="AH311" t="str">
            <v>K</v>
          </cell>
          <cell r="AI311">
            <v>0</v>
          </cell>
          <cell r="AJ311" t="str">
            <v>K</v>
          </cell>
          <cell r="AK311">
            <v>0</v>
          </cell>
          <cell r="AL311" t="str">
            <v>K</v>
          </cell>
          <cell r="AM311">
            <v>0</v>
          </cell>
          <cell r="AN311" t="str">
            <v>K</v>
          </cell>
          <cell r="AO311">
            <v>0</v>
          </cell>
          <cell r="AP311" t="str">
            <v>K</v>
          </cell>
          <cell r="AQ311">
            <v>0</v>
          </cell>
          <cell r="AR311" t="str">
            <v>K</v>
          </cell>
          <cell r="AS311">
            <v>0</v>
          </cell>
          <cell r="AT311" t="str">
            <v>K</v>
          </cell>
          <cell r="AU311">
            <v>0</v>
          </cell>
          <cell r="AV311" t="str">
            <v>K</v>
          </cell>
          <cell r="AW311">
            <v>24</v>
          </cell>
          <cell r="AX311" t="str">
            <v>TIDAK MEMENUHI SYARAT</v>
          </cell>
        </row>
        <row r="312">
          <cell r="A312">
            <v>309</v>
          </cell>
          <cell r="B312" t="e">
            <v>#N/A</v>
          </cell>
          <cell r="C312" t="e">
            <v>#N/A</v>
          </cell>
          <cell r="D312" t="e">
            <v>#N/A</v>
          </cell>
          <cell r="F312">
            <v>0</v>
          </cell>
          <cell r="G312">
            <v>0.5</v>
          </cell>
          <cell r="H312" t="str">
            <v>KS</v>
          </cell>
          <cell r="I312">
            <v>0</v>
          </cell>
          <cell r="J312">
            <v>3.18</v>
          </cell>
          <cell r="K312" t="str">
            <v>KS</v>
          </cell>
          <cell r="L312">
            <v>0</v>
          </cell>
          <cell r="M312">
            <v>3.41</v>
          </cell>
          <cell r="N312" t="str">
            <v>KS</v>
          </cell>
          <cell r="O312">
            <v>0</v>
          </cell>
          <cell r="P312">
            <v>3.41</v>
          </cell>
          <cell r="Q312" t="str">
            <v>KS</v>
          </cell>
          <cell r="R312">
            <v>0</v>
          </cell>
          <cell r="S312">
            <v>4.1100000000000003</v>
          </cell>
          <cell r="T312" t="str">
            <v>K</v>
          </cell>
          <cell r="U312">
            <v>0</v>
          </cell>
          <cell r="V312">
            <v>3.19</v>
          </cell>
          <cell r="W312" t="str">
            <v>KS</v>
          </cell>
          <cell r="X312">
            <v>0</v>
          </cell>
          <cell r="Y312">
            <v>3.71</v>
          </cell>
          <cell r="Z312" t="str">
            <v>KS</v>
          </cell>
          <cell r="AA312">
            <v>0</v>
          </cell>
          <cell r="AB312" t="str">
            <v>K</v>
          </cell>
          <cell r="AC312">
            <v>0</v>
          </cell>
          <cell r="AD312" t="str">
            <v>K</v>
          </cell>
          <cell r="AE312">
            <v>0</v>
          </cell>
          <cell r="AF312" t="str">
            <v>K</v>
          </cell>
          <cell r="AG312">
            <v>0</v>
          </cell>
          <cell r="AH312" t="str">
            <v>K</v>
          </cell>
          <cell r="AI312">
            <v>0</v>
          </cell>
          <cell r="AJ312" t="str">
            <v>K</v>
          </cell>
          <cell r="AK312">
            <v>0</v>
          </cell>
          <cell r="AL312" t="str">
            <v>K</v>
          </cell>
          <cell r="AM312">
            <v>0</v>
          </cell>
          <cell r="AN312" t="str">
            <v>K</v>
          </cell>
          <cell r="AO312">
            <v>0</v>
          </cell>
          <cell r="AP312" t="str">
            <v>K</v>
          </cell>
          <cell r="AQ312">
            <v>0</v>
          </cell>
          <cell r="AR312" t="str">
            <v>K</v>
          </cell>
          <cell r="AS312">
            <v>0</v>
          </cell>
          <cell r="AT312" t="str">
            <v>K</v>
          </cell>
          <cell r="AU312">
            <v>0</v>
          </cell>
          <cell r="AV312" t="str">
            <v>K</v>
          </cell>
          <cell r="AW312">
            <v>24</v>
          </cell>
          <cell r="AX312" t="str">
            <v>TIDAK MEMENUHI SYARAT</v>
          </cell>
        </row>
        <row r="313">
          <cell r="A313">
            <v>310</v>
          </cell>
          <cell r="B313" t="e">
            <v>#N/A</v>
          </cell>
          <cell r="C313" t="e">
            <v>#N/A</v>
          </cell>
          <cell r="D313" t="e">
            <v>#N/A</v>
          </cell>
          <cell r="F313">
            <v>0</v>
          </cell>
          <cell r="G313">
            <v>0.5</v>
          </cell>
          <cell r="H313" t="str">
            <v>KS</v>
          </cell>
          <cell r="I313">
            <v>0</v>
          </cell>
          <cell r="J313">
            <v>3.18</v>
          </cell>
          <cell r="K313" t="str">
            <v>KS</v>
          </cell>
          <cell r="L313">
            <v>0</v>
          </cell>
          <cell r="M313">
            <v>3.41</v>
          </cell>
          <cell r="N313" t="str">
            <v>KS</v>
          </cell>
          <cell r="O313">
            <v>0</v>
          </cell>
          <cell r="P313">
            <v>3.41</v>
          </cell>
          <cell r="Q313" t="str">
            <v>KS</v>
          </cell>
          <cell r="R313">
            <v>0</v>
          </cell>
          <cell r="S313">
            <v>4.1100000000000003</v>
          </cell>
          <cell r="T313" t="str">
            <v>K</v>
          </cell>
          <cell r="U313">
            <v>0</v>
          </cell>
          <cell r="V313">
            <v>3.19</v>
          </cell>
          <cell r="W313" t="str">
            <v>KS</v>
          </cell>
          <cell r="X313">
            <v>0</v>
          </cell>
          <cell r="Y313">
            <v>3.71</v>
          </cell>
          <cell r="Z313" t="str">
            <v>KS</v>
          </cell>
          <cell r="AA313">
            <v>0</v>
          </cell>
          <cell r="AB313" t="str">
            <v>K</v>
          </cell>
          <cell r="AC313">
            <v>0</v>
          </cell>
          <cell r="AD313" t="str">
            <v>K</v>
          </cell>
          <cell r="AE313">
            <v>0</v>
          </cell>
          <cell r="AF313" t="str">
            <v>K</v>
          </cell>
          <cell r="AG313">
            <v>0</v>
          </cell>
          <cell r="AH313" t="str">
            <v>K</v>
          </cell>
          <cell r="AI313">
            <v>0</v>
          </cell>
          <cell r="AJ313" t="str">
            <v>K</v>
          </cell>
          <cell r="AK313">
            <v>0</v>
          </cell>
          <cell r="AL313" t="str">
            <v>K</v>
          </cell>
          <cell r="AM313">
            <v>0</v>
          </cell>
          <cell r="AN313" t="str">
            <v>K</v>
          </cell>
          <cell r="AO313">
            <v>0</v>
          </cell>
          <cell r="AP313" t="str">
            <v>K</v>
          </cell>
          <cell r="AQ313">
            <v>0</v>
          </cell>
          <cell r="AR313" t="str">
            <v>K</v>
          </cell>
          <cell r="AS313">
            <v>0</v>
          </cell>
          <cell r="AT313" t="str">
            <v>K</v>
          </cell>
          <cell r="AU313">
            <v>0</v>
          </cell>
          <cell r="AV313" t="str">
            <v>K</v>
          </cell>
          <cell r="AW313">
            <v>24</v>
          </cell>
          <cell r="AX313" t="str">
            <v>TIDAK MEMENUHI SYARAT</v>
          </cell>
        </row>
        <row r="314">
          <cell r="A314">
            <v>311</v>
          </cell>
          <cell r="B314" t="e">
            <v>#N/A</v>
          </cell>
          <cell r="C314" t="e">
            <v>#N/A</v>
          </cell>
          <cell r="D314" t="e">
            <v>#N/A</v>
          </cell>
          <cell r="F314">
            <v>0</v>
          </cell>
          <cell r="G314">
            <v>0.5</v>
          </cell>
          <cell r="H314" t="str">
            <v>KS</v>
          </cell>
          <cell r="I314">
            <v>0</v>
          </cell>
          <cell r="J314">
            <v>3.18</v>
          </cell>
          <cell r="K314" t="str">
            <v>KS</v>
          </cell>
          <cell r="L314">
            <v>0</v>
          </cell>
          <cell r="M314">
            <v>3.41</v>
          </cell>
          <cell r="N314" t="str">
            <v>KS</v>
          </cell>
          <cell r="O314">
            <v>0</v>
          </cell>
          <cell r="P314">
            <v>3.41</v>
          </cell>
          <cell r="Q314" t="str">
            <v>KS</v>
          </cell>
          <cell r="R314">
            <v>0</v>
          </cell>
          <cell r="S314">
            <v>4.1100000000000003</v>
          </cell>
          <cell r="T314" t="str">
            <v>K</v>
          </cell>
          <cell r="U314">
            <v>0</v>
          </cell>
          <cell r="V314">
            <v>3.19</v>
          </cell>
          <cell r="W314" t="str">
            <v>KS</v>
          </cell>
          <cell r="X314">
            <v>0</v>
          </cell>
          <cell r="Y314">
            <v>3.71</v>
          </cell>
          <cell r="Z314" t="str">
            <v>KS</v>
          </cell>
          <cell r="AA314">
            <v>0</v>
          </cell>
          <cell r="AB314" t="str">
            <v>K</v>
          </cell>
          <cell r="AC314">
            <v>0</v>
          </cell>
          <cell r="AD314" t="str">
            <v>K</v>
          </cell>
          <cell r="AE314">
            <v>0</v>
          </cell>
          <cell r="AF314" t="str">
            <v>K</v>
          </cell>
          <cell r="AG314">
            <v>0</v>
          </cell>
          <cell r="AH314" t="str">
            <v>K</v>
          </cell>
          <cell r="AI314">
            <v>0</v>
          </cell>
          <cell r="AJ314" t="str">
            <v>K</v>
          </cell>
          <cell r="AK314">
            <v>0</v>
          </cell>
          <cell r="AL314" t="str">
            <v>K</v>
          </cell>
          <cell r="AM314">
            <v>0</v>
          </cell>
          <cell r="AN314" t="str">
            <v>K</v>
          </cell>
          <cell r="AO314">
            <v>0</v>
          </cell>
          <cell r="AP314" t="str">
            <v>K</v>
          </cell>
          <cell r="AQ314">
            <v>0</v>
          </cell>
          <cell r="AR314" t="str">
            <v>K</v>
          </cell>
          <cell r="AS314">
            <v>0</v>
          </cell>
          <cell r="AT314" t="str">
            <v>K</v>
          </cell>
          <cell r="AU314">
            <v>0</v>
          </cell>
          <cell r="AV314" t="str">
            <v>K</v>
          </cell>
          <cell r="AW314">
            <v>24</v>
          </cell>
          <cell r="AX314" t="str">
            <v>TIDAK MEMENUHI SYARAT</v>
          </cell>
        </row>
        <row r="315">
          <cell r="A315">
            <v>312</v>
          </cell>
          <cell r="B315" t="e">
            <v>#N/A</v>
          </cell>
          <cell r="C315" t="e">
            <v>#N/A</v>
          </cell>
          <cell r="D315" t="e">
            <v>#N/A</v>
          </cell>
          <cell r="F315">
            <v>0</v>
          </cell>
          <cell r="G315">
            <v>0.5</v>
          </cell>
          <cell r="H315" t="str">
            <v>KS</v>
          </cell>
          <cell r="I315">
            <v>0</v>
          </cell>
          <cell r="J315">
            <v>3.18</v>
          </cell>
          <cell r="K315" t="str">
            <v>KS</v>
          </cell>
          <cell r="L315">
            <v>0</v>
          </cell>
          <cell r="M315">
            <v>3.41</v>
          </cell>
          <cell r="N315" t="str">
            <v>KS</v>
          </cell>
          <cell r="O315">
            <v>0</v>
          </cell>
          <cell r="P315">
            <v>3.41</v>
          </cell>
          <cell r="Q315" t="str">
            <v>KS</v>
          </cell>
          <cell r="R315">
            <v>0</v>
          </cell>
          <cell r="S315">
            <v>4.1100000000000003</v>
          </cell>
          <cell r="T315" t="str">
            <v>K</v>
          </cell>
          <cell r="U315">
            <v>0</v>
          </cell>
          <cell r="V315">
            <v>3.19</v>
          </cell>
          <cell r="W315" t="str">
            <v>KS</v>
          </cell>
          <cell r="X315">
            <v>0</v>
          </cell>
          <cell r="Y315">
            <v>3.71</v>
          </cell>
          <cell r="Z315" t="str">
            <v>KS</v>
          </cell>
          <cell r="AA315">
            <v>0</v>
          </cell>
          <cell r="AB315" t="str">
            <v>K</v>
          </cell>
          <cell r="AC315">
            <v>0</v>
          </cell>
          <cell r="AD315" t="str">
            <v>K</v>
          </cell>
          <cell r="AE315">
            <v>0</v>
          </cell>
          <cell r="AF315" t="str">
            <v>K</v>
          </cell>
          <cell r="AG315">
            <v>0</v>
          </cell>
          <cell r="AH315" t="str">
            <v>K</v>
          </cell>
          <cell r="AI315">
            <v>0</v>
          </cell>
          <cell r="AJ315" t="str">
            <v>K</v>
          </cell>
          <cell r="AK315">
            <v>0</v>
          </cell>
          <cell r="AL315" t="str">
            <v>K</v>
          </cell>
          <cell r="AM315">
            <v>0</v>
          </cell>
          <cell r="AN315" t="str">
            <v>K</v>
          </cell>
          <cell r="AO315">
            <v>0</v>
          </cell>
          <cell r="AP315" t="str">
            <v>K</v>
          </cell>
          <cell r="AQ315">
            <v>0</v>
          </cell>
          <cell r="AR315" t="str">
            <v>K</v>
          </cell>
          <cell r="AS315">
            <v>0</v>
          </cell>
          <cell r="AT315" t="str">
            <v>K</v>
          </cell>
          <cell r="AU315">
            <v>0</v>
          </cell>
          <cell r="AV315" t="str">
            <v>K</v>
          </cell>
          <cell r="AW315">
            <v>24</v>
          </cell>
          <cell r="AX315" t="str">
            <v>TIDAK MEMENUHI SYARAT</v>
          </cell>
        </row>
        <row r="316">
          <cell r="A316">
            <v>313</v>
          </cell>
          <cell r="B316" t="e">
            <v>#N/A</v>
          </cell>
          <cell r="C316" t="e">
            <v>#N/A</v>
          </cell>
          <cell r="D316" t="e">
            <v>#N/A</v>
          </cell>
          <cell r="F316">
            <v>0</v>
          </cell>
          <cell r="G316">
            <v>0.5</v>
          </cell>
          <cell r="H316" t="str">
            <v>KS</v>
          </cell>
          <cell r="I316">
            <v>0</v>
          </cell>
          <cell r="J316">
            <v>3.18</v>
          </cell>
          <cell r="K316" t="str">
            <v>KS</v>
          </cell>
          <cell r="L316">
            <v>0</v>
          </cell>
          <cell r="M316">
            <v>3.41</v>
          </cell>
          <cell r="N316" t="str">
            <v>KS</v>
          </cell>
          <cell r="O316">
            <v>0</v>
          </cell>
          <cell r="P316">
            <v>3.41</v>
          </cell>
          <cell r="Q316" t="str">
            <v>KS</v>
          </cell>
          <cell r="R316">
            <v>0</v>
          </cell>
          <cell r="S316">
            <v>4.1100000000000003</v>
          </cell>
          <cell r="T316" t="str">
            <v>K</v>
          </cell>
          <cell r="U316">
            <v>0</v>
          </cell>
          <cell r="V316">
            <v>3.19</v>
          </cell>
          <cell r="W316" t="str">
            <v>KS</v>
          </cell>
          <cell r="X316">
            <v>0</v>
          </cell>
          <cell r="Y316">
            <v>3.71</v>
          </cell>
          <cell r="Z316" t="str">
            <v>KS</v>
          </cell>
          <cell r="AA316">
            <v>0</v>
          </cell>
          <cell r="AB316" t="str">
            <v>K</v>
          </cell>
          <cell r="AC316">
            <v>0</v>
          </cell>
          <cell r="AD316" t="str">
            <v>K</v>
          </cell>
          <cell r="AE316">
            <v>0</v>
          </cell>
          <cell r="AF316" t="str">
            <v>K</v>
          </cell>
          <cell r="AG316">
            <v>0</v>
          </cell>
          <cell r="AH316" t="str">
            <v>K</v>
          </cell>
          <cell r="AI316">
            <v>0</v>
          </cell>
          <cell r="AJ316" t="str">
            <v>K</v>
          </cell>
          <cell r="AK316">
            <v>0</v>
          </cell>
          <cell r="AL316" t="str">
            <v>K</v>
          </cell>
          <cell r="AM316">
            <v>0</v>
          </cell>
          <cell r="AN316" t="str">
            <v>K</v>
          </cell>
          <cell r="AO316">
            <v>0</v>
          </cell>
          <cell r="AP316" t="str">
            <v>K</v>
          </cell>
          <cell r="AQ316">
            <v>0</v>
          </cell>
          <cell r="AR316" t="str">
            <v>K</v>
          </cell>
          <cell r="AS316">
            <v>0</v>
          </cell>
          <cell r="AT316" t="str">
            <v>K</v>
          </cell>
          <cell r="AU316">
            <v>0</v>
          </cell>
          <cell r="AV316" t="str">
            <v>K</v>
          </cell>
          <cell r="AW316">
            <v>24</v>
          </cell>
          <cell r="AX316" t="str">
            <v>TIDAK MEMENUHI SYARAT</v>
          </cell>
        </row>
        <row r="317">
          <cell r="A317">
            <v>314</v>
          </cell>
          <cell r="B317" t="e">
            <v>#N/A</v>
          </cell>
          <cell r="C317" t="e">
            <v>#N/A</v>
          </cell>
          <cell r="D317" t="e">
            <v>#N/A</v>
          </cell>
          <cell r="F317">
            <v>0</v>
          </cell>
          <cell r="G317">
            <v>0.5</v>
          </cell>
          <cell r="H317" t="str">
            <v>KS</v>
          </cell>
          <cell r="I317">
            <v>0</v>
          </cell>
          <cell r="J317">
            <v>3.18</v>
          </cell>
          <cell r="K317" t="str">
            <v>KS</v>
          </cell>
          <cell r="L317">
            <v>0</v>
          </cell>
          <cell r="M317">
            <v>3.41</v>
          </cell>
          <cell r="N317" t="str">
            <v>KS</v>
          </cell>
          <cell r="O317">
            <v>0</v>
          </cell>
          <cell r="P317">
            <v>3.41</v>
          </cell>
          <cell r="Q317" t="str">
            <v>KS</v>
          </cell>
          <cell r="R317">
            <v>0</v>
          </cell>
          <cell r="S317">
            <v>4.1100000000000003</v>
          </cell>
          <cell r="T317" t="str">
            <v>K</v>
          </cell>
          <cell r="U317">
            <v>0</v>
          </cell>
          <cell r="V317">
            <v>3.19</v>
          </cell>
          <cell r="W317" t="str">
            <v>KS</v>
          </cell>
          <cell r="X317">
            <v>0</v>
          </cell>
          <cell r="Y317">
            <v>3.71</v>
          </cell>
          <cell r="Z317" t="str">
            <v>KS</v>
          </cell>
          <cell r="AA317">
            <v>0</v>
          </cell>
          <cell r="AB317" t="str">
            <v>K</v>
          </cell>
          <cell r="AC317">
            <v>0</v>
          </cell>
          <cell r="AD317" t="str">
            <v>K</v>
          </cell>
          <cell r="AE317">
            <v>0</v>
          </cell>
          <cell r="AF317" t="str">
            <v>K</v>
          </cell>
          <cell r="AG317">
            <v>0</v>
          </cell>
          <cell r="AH317" t="str">
            <v>K</v>
          </cell>
          <cell r="AI317">
            <v>0</v>
          </cell>
          <cell r="AJ317" t="str">
            <v>K</v>
          </cell>
          <cell r="AK317">
            <v>0</v>
          </cell>
          <cell r="AL317" t="str">
            <v>K</v>
          </cell>
          <cell r="AM317">
            <v>0</v>
          </cell>
          <cell r="AN317" t="str">
            <v>K</v>
          </cell>
          <cell r="AO317">
            <v>0</v>
          </cell>
          <cell r="AP317" t="str">
            <v>K</v>
          </cell>
          <cell r="AQ317">
            <v>0</v>
          </cell>
          <cell r="AR317" t="str">
            <v>K</v>
          </cell>
          <cell r="AS317">
            <v>0</v>
          </cell>
          <cell r="AT317" t="str">
            <v>K</v>
          </cell>
          <cell r="AU317">
            <v>0</v>
          </cell>
          <cell r="AV317" t="str">
            <v>K</v>
          </cell>
          <cell r="AW317">
            <v>24</v>
          </cell>
          <cell r="AX317" t="str">
            <v>TIDAK MEMENUHI SYARAT</v>
          </cell>
        </row>
        <row r="318">
          <cell r="A318">
            <v>315</v>
          </cell>
          <cell r="B318" t="e">
            <v>#N/A</v>
          </cell>
          <cell r="C318" t="e">
            <v>#N/A</v>
          </cell>
          <cell r="D318" t="e">
            <v>#N/A</v>
          </cell>
          <cell r="F318">
            <v>0</v>
          </cell>
          <cell r="G318">
            <v>0.5</v>
          </cell>
          <cell r="H318" t="str">
            <v>KS</v>
          </cell>
          <cell r="I318">
            <v>0</v>
          </cell>
          <cell r="J318">
            <v>3.18</v>
          </cell>
          <cell r="K318" t="str">
            <v>KS</v>
          </cell>
          <cell r="L318">
            <v>0</v>
          </cell>
          <cell r="M318">
            <v>3.41</v>
          </cell>
          <cell r="N318" t="str">
            <v>KS</v>
          </cell>
          <cell r="O318">
            <v>0</v>
          </cell>
          <cell r="P318">
            <v>3.41</v>
          </cell>
          <cell r="Q318" t="str">
            <v>KS</v>
          </cell>
          <cell r="R318">
            <v>0</v>
          </cell>
          <cell r="S318">
            <v>4.1100000000000003</v>
          </cell>
          <cell r="T318" t="str">
            <v>K</v>
          </cell>
          <cell r="U318">
            <v>0</v>
          </cell>
          <cell r="V318">
            <v>3.19</v>
          </cell>
          <cell r="W318" t="str">
            <v>KS</v>
          </cell>
          <cell r="X318">
            <v>0</v>
          </cell>
          <cell r="Y318">
            <v>3.71</v>
          </cell>
          <cell r="Z318" t="str">
            <v>KS</v>
          </cell>
          <cell r="AA318">
            <v>0</v>
          </cell>
          <cell r="AB318" t="str">
            <v>K</v>
          </cell>
          <cell r="AC318">
            <v>0</v>
          </cell>
          <cell r="AD318" t="str">
            <v>K</v>
          </cell>
          <cell r="AE318">
            <v>0</v>
          </cell>
          <cell r="AF318" t="str">
            <v>K</v>
          </cell>
          <cell r="AG318">
            <v>0</v>
          </cell>
          <cell r="AH318" t="str">
            <v>K</v>
          </cell>
          <cell r="AI318">
            <v>0</v>
          </cell>
          <cell r="AJ318" t="str">
            <v>K</v>
          </cell>
          <cell r="AK318">
            <v>0</v>
          </cell>
          <cell r="AL318" t="str">
            <v>K</v>
          </cell>
          <cell r="AM318">
            <v>0</v>
          </cell>
          <cell r="AN318" t="str">
            <v>K</v>
          </cell>
          <cell r="AO318">
            <v>0</v>
          </cell>
          <cell r="AP318" t="str">
            <v>K</v>
          </cell>
          <cell r="AQ318">
            <v>0</v>
          </cell>
          <cell r="AR318" t="str">
            <v>K</v>
          </cell>
          <cell r="AS318">
            <v>0</v>
          </cell>
          <cell r="AT318" t="str">
            <v>K</v>
          </cell>
          <cell r="AU318">
            <v>0</v>
          </cell>
          <cell r="AV318" t="str">
            <v>K</v>
          </cell>
          <cell r="AW318">
            <v>24</v>
          </cell>
          <cell r="AX318" t="str">
            <v>TIDAK MEMENUHI SYARAT</v>
          </cell>
        </row>
        <row r="319">
          <cell r="A319">
            <v>316</v>
          </cell>
          <cell r="B319" t="e">
            <v>#N/A</v>
          </cell>
          <cell r="C319" t="e">
            <v>#N/A</v>
          </cell>
          <cell r="D319" t="e">
            <v>#N/A</v>
          </cell>
          <cell r="F319">
            <v>0</v>
          </cell>
          <cell r="G319">
            <v>0.5</v>
          </cell>
          <cell r="H319" t="str">
            <v>KS</v>
          </cell>
          <cell r="I319">
            <v>0</v>
          </cell>
          <cell r="J319">
            <v>3.18</v>
          </cell>
          <cell r="K319" t="str">
            <v>KS</v>
          </cell>
          <cell r="L319">
            <v>0</v>
          </cell>
          <cell r="M319">
            <v>3.41</v>
          </cell>
          <cell r="N319" t="str">
            <v>KS</v>
          </cell>
          <cell r="O319">
            <v>0</v>
          </cell>
          <cell r="P319">
            <v>3.41</v>
          </cell>
          <cell r="Q319" t="str">
            <v>KS</v>
          </cell>
          <cell r="R319">
            <v>0</v>
          </cell>
          <cell r="S319">
            <v>4.1100000000000003</v>
          </cell>
          <cell r="T319" t="str">
            <v>K</v>
          </cell>
          <cell r="U319">
            <v>0</v>
          </cell>
          <cell r="V319">
            <v>3.19</v>
          </cell>
          <cell r="W319" t="str">
            <v>KS</v>
          </cell>
          <cell r="X319">
            <v>0</v>
          </cell>
          <cell r="Y319">
            <v>3.71</v>
          </cell>
          <cell r="Z319" t="str">
            <v>KS</v>
          </cell>
          <cell r="AA319">
            <v>0</v>
          </cell>
          <cell r="AB319" t="str">
            <v>K</v>
          </cell>
          <cell r="AC319">
            <v>0</v>
          </cell>
          <cell r="AD319" t="str">
            <v>K</v>
          </cell>
          <cell r="AE319">
            <v>0</v>
          </cell>
          <cell r="AF319" t="str">
            <v>K</v>
          </cell>
          <cell r="AG319">
            <v>0</v>
          </cell>
          <cell r="AH319" t="str">
            <v>K</v>
          </cell>
          <cell r="AI319">
            <v>0</v>
          </cell>
          <cell r="AJ319" t="str">
            <v>K</v>
          </cell>
          <cell r="AK319">
            <v>0</v>
          </cell>
          <cell r="AL319" t="str">
            <v>K</v>
          </cell>
          <cell r="AM319">
            <v>0</v>
          </cell>
          <cell r="AN319" t="str">
            <v>K</v>
          </cell>
          <cell r="AO319">
            <v>0</v>
          </cell>
          <cell r="AP319" t="str">
            <v>K</v>
          </cell>
          <cell r="AQ319">
            <v>0</v>
          </cell>
          <cell r="AR319" t="str">
            <v>K</v>
          </cell>
          <cell r="AS319">
            <v>0</v>
          </cell>
          <cell r="AT319" t="str">
            <v>K</v>
          </cell>
          <cell r="AU319">
            <v>0</v>
          </cell>
          <cell r="AV319" t="str">
            <v>K</v>
          </cell>
          <cell r="AW319">
            <v>24</v>
          </cell>
          <cell r="AX319" t="str">
            <v>TIDAK MEMENUHI SYARAT</v>
          </cell>
        </row>
        <row r="320">
          <cell r="A320">
            <v>317</v>
          </cell>
          <cell r="B320" t="e">
            <v>#N/A</v>
          </cell>
          <cell r="C320" t="e">
            <v>#N/A</v>
          </cell>
          <cell r="D320" t="e">
            <v>#N/A</v>
          </cell>
          <cell r="F320">
            <v>0</v>
          </cell>
          <cell r="G320">
            <v>0.5</v>
          </cell>
          <cell r="H320" t="str">
            <v>KS</v>
          </cell>
          <cell r="I320">
            <v>0</v>
          </cell>
          <cell r="J320">
            <v>3.18</v>
          </cell>
          <cell r="K320" t="str">
            <v>KS</v>
          </cell>
          <cell r="L320">
            <v>0</v>
          </cell>
          <cell r="M320">
            <v>3.41</v>
          </cell>
          <cell r="N320" t="str">
            <v>KS</v>
          </cell>
          <cell r="O320">
            <v>0</v>
          </cell>
          <cell r="P320">
            <v>3.41</v>
          </cell>
          <cell r="Q320" t="str">
            <v>KS</v>
          </cell>
          <cell r="R320">
            <v>0</v>
          </cell>
          <cell r="S320">
            <v>4.1100000000000003</v>
          </cell>
          <cell r="T320" t="str">
            <v>K</v>
          </cell>
          <cell r="U320">
            <v>0</v>
          </cell>
          <cell r="V320">
            <v>3.19</v>
          </cell>
          <cell r="W320" t="str">
            <v>KS</v>
          </cell>
          <cell r="X320">
            <v>0</v>
          </cell>
          <cell r="Y320">
            <v>3.71</v>
          </cell>
          <cell r="Z320" t="str">
            <v>KS</v>
          </cell>
          <cell r="AA320">
            <v>0</v>
          </cell>
          <cell r="AB320" t="str">
            <v>K</v>
          </cell>
          <cell r="AC320">
            <v>0</v>
          </cell>
          <cell r="AD320" t="str">
            <v>K</v>
          </cell>
          <cell r="AE320">
            <v>0</v>
          </cell>
          <cell r="AF320" t="str">
            <v>K</v>
          </cell>
          <cell r="AG320">
            <v>0</v>
          </cell>
          <cell r="AH320" t="str">
            <v>K</v>
          </cell>
          <cell r="AI320">
            <v>0</v>
          </cell>
          <cell r="AJ320" t="str">
            <v>K</v>
          </cell>
          <cell r="AK320">
            <v>0</v>
          </cell>
          <cell r="AL320" t="str">
            <v>K</v>
          </cell>
          <cell r="AM320">
            <v>0</v>
          </cell>
          <cell r="AN320" t="str">
            <v>K</v>
          </cell>
          <cell r="AO320">
            <v>0</v>
          </cell>
          <cell r="AP320" t="str">
            <v>K</v>
          </cell>
          <cell r="AQ320">
            <v>0</v>
          </cell>
          <cell r="AR320" t="str">
            <v>K</v>
          </cell>
          <cell r="AS320">
            <v>0</v>
          </cell>
          <cell r="AT320" t="str">
            <v>K</v>
          </cell>
          <cell r="AU320">
            <v>0</v>
          </cell>
          <cell r="AV320" t="str">
            <v>K</v>
          </cell>
          <cell r="AW320">
            <v>24</v>
          </cell>
          <cell r="AX320" t="str">
            <v>TIDAK MEMENUHI SYARAT</v>
          </cell>
        </row>
        <row r="321">
          <cell r="A321">
            <v>318</v>
          </cell>
          <cell r="B321" t="e">
            <v>#N/A</v>
          </cell>
          <cell r="C321" t="e">
            <v>#N/A</v>
          </cell>
          <cell r="D321" t="e">
            <v>#N/A</v>
          </cell>
          <cell r="F321">
            <v>0</v>
          </cell>
          <cell r="G321">
            <v>0.5</v>
          </cell>
          <cell r="H321" t="str">
            <v>KS</v>
          </cell>
          <cell r="I321">
            <v>0</v>
          </cell>
          <cell r="J321">
            <v>3.18</v>
          </cell>
          <cell r="K321" t="str">
            <v>KS</v>
          </cell>
          <cell r="L321">
            <v>0</v>
          </cell>
          <cell r="M321">
            <v>3.41</v>
          </cell>
          <cell r="N321" t="str">
            <v>KS</v>
          </cell>
          <cell r="O321">
            <v>0</v>
          </cell>
          <cell r="P321">
            <v>3.41</v>
          </cell>
          <cell r="Q321" t="str">
            <v>KS</v>
          </cell>
          <cell r="R321">
            <v>0</v>
          </cell>
          <cell r="S321">
            <v>4.1100000000000003</v>
          </cell>
          <cell r="T321" t="str">
            <v>K</v>
          </cell>
          <cell r="U321">
            <v>0</v>
          </cell>
          <cell r="V321">
            <v>3.19</v>
          </cell>
          <cell r="W321" t="str">
            <v>KS</v>
          </cell>
          <cell r="X321">
            <v>0</v>
          </cell>
          <cell r="Y321">
            <v>3.71</v>
          </cell>
          <cell r="Z321" t="str">
            <v>KS</v>
          </cell>
          <cell r="AA321">
            <v>0</v>
          </cell>
          <cell r="AB321" t="str">
            <v>K</v>
          </cell>
          <cell r="AC321">
            <v>0</v>
          </cell>
          <cell r="AD321" t="str">
            <v>K</v>
          </cell>
          <cell r="AE321">
            <v>0</v>
          </cell>
          <cell r="AF321" t="str">
            <v>K</v>
          </cell>
          <cell r="AG321">
            <v>0</v>
          </cell>
          <cell r="AH321" t="str">
            <v>K</v>
          </cell>
          <cell r="AI321">
            <v>0</v>
          </cell>
          <cell r="AJ321" t="str">
            <v>K</v>
          </cell>
          <cell r="AK321">
            <v>0</v>
          </cell>
          <cell r="AL321" t="str">
            <v>K</v>
          </cell>
          <cell r="AM321">
            <v>0</v>
          </cell>
          <cell r="AN321" t="str">
            <v>K</v>
          </cell>
          <cell r="AO321">
            <v>0</v>
          </cell>
          <cell r="AP321" t="str">
            <v>K</v>
          </cell>
          <cell r="AQ321">
            <v>0</v>
          </cell>
          <cell r="AR321" t="str">
            <v>K</v>
          </cell>
          <cell r="AS321">
            <v>0</v>
          </cell>
          <cell r="AT321" t="str">
            <v>K</v>
          </cell>
          <cell r="AU321">
            <v>0</v>
          </cell>
          <cell r="AV321" t="str">
            <v>K</v>
          </cell>
          <cell r="AW321">
            <v>24</v>
          </cell>
          <cell r="AX321" t="str">
            <v>TIDAK MEMENUHI SYARAT</v>
          </cell>
        </row>
        <row r="322">
          <cell r="A322">
            <v>319</v>
          </cell>
          <cell r="B322" t="e">
            <v>#N/A</v>
          </cell>
          <cell r="C322" t="e">
            <v>#N/A</v>
          </cell>
          <cell r="D322" t="e">
            <v>#N/A</v>
          </cell>
          <cell r="F322">
            <v>0</v>
          </cell>
          <cell r="G322">
            <v>0.5</v>
          </cell>
          <cell r="H322" t="str">
            <v>KS</v>
          </cell>
          <cell r="I322">
            <v>0</v>
          </cell>
          <cell r="J322">
            <v>3.18</v>
          </cell>
          <cell r="K322" t="str">
            <v>KS</v>
          </cell>
          <cell r="L322">
            <v>0</v>
          </cell>
          <cell r="M322">
            <v>3.41</v>
          </cell>
          <cell r="N322" t="str">
            <v>KS</v>
          </cell>
          <cell r="O322">
            <v>0</v>
          </cell>
          <cell r="P322">
            <v>3.41</v>
          </cell>
          <cell r="Q322" t="str">
            <v>KS</v>
          </cell>
          <cell r="R322">
            <v>0</v>
          </cell>
          <cell r="S322">
            <v>4.1100000000000003</v>
          </cell>
          <cell r="T322" t="str">
            <v>K</v>
          </cell>
          <cell r="U322">
            <v>0</v>
          </cell>
          <cell r="V322">
            <v>3.19</v>
          </cell>
          <cell r="W322" t="str">
            <v>KS</v>
          </cell>
          <cell r="X322">
            <v>0</v>
          </cell>
          <cell r="Y322">
            <v>3.71</v>
          </cell>
          <cell r="Z322" t="str">
            <v>KS</v>
          </cell>
          <cell r="AA322">
            <v>0</v>
          </cell>
          <cell r="AB322" t="str">
            <v>K</v>
          </cell>
          <cell r="AC322">
            <v>0</v>
          </cell>
          <cell r="AD322" t="str">
            <v>K</v>
          </cell>
          <cell r="AE322">
            <v>0</v>
          </cell>
          <cell r="AF322" t="str">
            <v>K</v>
          </cell>
          <cell r="AG322">
            <v>0</v>
          </cell>
          <cell r="AH322" t="str">
            <v>K</v>
          </cell>
          <cell r="AI322">
            <v>0</v>
          </cell>
          <cell r="AJ322" t="str">
            <v>K</v>
          </cell>
          <cell r="AK322">
            <v>0</v>
          </cell>
          <cell r="AL322" t="str">
            <v>K</v>
          </cell>
          <cell r="AM322">
            <v>0</v>
          </cell>
          <cell r="AN322" t="str">
            <v>K</v>
          </cell>
          <cell r="AO322">
            <v>0</v>
          </cell>
          <cell r="AP322" t="str">
            <v>K</v>
          </cell>
          <cell r="AQ322">
            <v>0</v>
          </cell>
          <cell r="AR322" t="str">
            <v>K</v>
          </cell>
          <cell r="AS322">
            <v>0</v>
          </cell>
          <cell r="AT322" t="str">
            <v>K</v>
          </cell>
          <cell r="AU322">
            <v>0</v>
          </cell>
          <cell r="AV322" t="str">
            <v>K</v>
          </cell>
          <cell r="AW322">
            <v>24</v>
          </cell>
          <cell r="AX322" t="str">
            <v>TIDAK MEMENUHI SYARAT</v>
          </cell>
        </row>
        <row r="323">
          <cell r="A323">
            <v>320</v>
          </cell>
          <cell r="B323" t="e">
            <v>#N/A</v>
          </cell>
          <cell r="C323" t="e">
            <v>#N/A</v>
          </cell>
          <cell r="D323" t="e">
            <v>#N/A</v>
          </cell>
          <cell r="F323">
            <v>0</v>
          </cell>
          <cell r="G323">
            <v>0.5</v>
          </cell>
          <cell r="H323" t="str">
            <v>KS</v>
          </cell>
          <cell r="I323">
            <v>0</v>
          </cell>
          <cell r="J323">
            <v>3.18</v>
          </cell>
          <cell r="K323" t="str">
            <v>KS</v>
          </cell>
          <cell r="L323">
            <v>0</v>
          </cell>
          <cell r="M323">
            <v>3.41</v>
          </cell>
          <cell r="N323" t="str">
            <v>KS</v>
          </cell>
          <cell r="O323">
            <v>0</v>
          </cell>
          <cell r="P323">
            <v>3.41</v>
          </cell>
          <cell r="Q323" t="str">
            <v>KS</v>
          </cell>
          <cell r="R323">
            <v>0</v>
          </cell>
          <cell r="S323">
            <v>4.1100000000000003</v>
          </cell>
          <cell r="T323" t="str">
            <v>K</v>
          </cell>
          <cell r="U323">
            <v>0</v>
          </cell>
          <cell r="V323">
            <v>3.19</v>
          </cell>
          <cell r="W323" t="str">
            <v>KS</v>
          </cell>
          <cell r="X323">
            <v>0</v>
          </cell>
          <cell r="Y323">
            <v>3.71</v>
          </cell>
          <cell r="Z323" t="str">
            <v>KS</v>
          </cell>
          <cell r="AA323">
            <v>0</v>
          </cell>
          <cell r="AB323" t="str">
            <v>K</v>
          </cell>
          <cell r="AC323">
            <v>0</v>
          </cell>
          <cell r="AD323" t="str">
            <v>K</v>
          </cell>
          <cell r="AE323">
            <v>0</v>
          </cell>
          <cell r="AF323" t="str">
            <v>K</v>
          </cell>
          <cell r="AG323">
            <v>0</v>
          </cell>
          <cell r="AH323" t="str">
            <v>K</v>
          </cell>
          <cell r="AI323">
            <v>0</v>
          </cell>
          <cell r="AJ323" t="str">
            <v>K</v>
          </cell>
          <cell r="AK323">
            <v>0</v>
          </cell>
          <cell r="AL323" t="str">
            <v>K</v>
          </cell>
          <cell r="AM323">
            <v>0</v>
          </cell>
          <cell r="AN323" t="str">
            <v>K</v>
          </cell>
          <cell r="AO323">
            <v>0</v>
          </cell>
          <cell r="AP323" t="str">
            <v>K</v>
          </cell>
          <cell r="AQ323">
            <v>0</v>
          </cell>
          <cell r="AR323" t="str">
            <v>K</v>
          </cell>
          <cell r="AS323">
            <v>0</v>
          </cell>
          <cell r="AT323" t="str">
            <v>K</v>
          </cell>
          <cell r="AU323">
            <v>0</v>
          </cell>
          <cell r="AV323" t="str">
            <v>K</v>
          </cell>
          <cell r="AW323">
            <v>24</v>
          </cell>
          <cell r="AX323" t="str">
            <v>TIDAK MEMENUHI SYARAT</v>
          </cell>
        </row>
        <row r="324">
          <cell r="A324">
            <v>321</v>
          </cell>
          <cell r="B324" t="e">
            <v>#N/A</v>
          </cell>
          <cell r="C324" t="e">
            <v>#N/A</v>
          </cell>
          <cell r="D324" t="e">
            <v>#N/A</v>
          </cell>
          <cell r="F324">
            <v>0</v>
          </cell>
          <cell r="G324">
            <v>0.5</v>
          </cell>
          <cell r="H324" t="str">
            <v>KS</v>
          </cell>
          <cell r="I324">
            <v>0</v>
          </cell>
          <cell r="J324">
            <v>3.18</v>
          </cell>
          <cell r="K324" t="str">
            <v>KS</v>
          </cell>
          <cell r="L324">
            <v>0</v>
          </cell>
          <cell r="M324">
            <v>3.41</v>
          </cell>
          <cell r="N324" t="str">
            <v>KS</v>
          </cell>
          <cell r="O324">
            <v>0</v>
          </cell>
          <cell r="P324">
            <v>3.41</v>
          </cell>
          <cell r="Q324" t="str">
            <v>KS</v>
          </cell>
          <cell r="R324">
            <v>0</v>
          </cell>
          <cell r="S324">
            <v>4.1100000000000003</v>
          </cell>
          <cell r="T324" t="str">
            <v>K</v>
          </cell>
          <cell r="U324">
            <v>0</v>
          </cell>
          <cell r="V324">
            <v>3.19</v>
          </cell>
          <cell r="W324" t="str">
            <v>KS</v>
          </cell>
          <cell r="X324">
            <v>0</v>
          </cell>
          <cell r="Y324">
            <v>3.71</v>
          </cell>
          <cell r="Z324" t="str">
            <v>KS</v>
          </cell>
          <cell r="AA324">
            <v>0</v>
          </cell>
          <cell r="AB324" t="str">
            <v>K</v>
          </cell>
          <cell r="AC324">
            <v>0</v>
          </cell>
          <cell r="AD324" t="str">
            <v>K</v>
          </cell>
          <cell r="AE324">
            <v>0</v>
          </cell>
          <cell r="AF324" t="str">
            <v>K</v>
          </cell>
          <cell r="AG324">
            <v>0</v>
          </cell>
          <cell r="AH324" t="str">
            <v>K</v>
          </cell>
          <cell r="AI324">
            <v>0</v>
          </cell>
          <cell r="AJ324" t="str">
            <v>K</v>
          </cell>
          <cell r="AK324">
            <v>0</v>
          </cell>
          <cell r="AL324" t="str">
            <v>K</v>
          </cell>
          <cell r="AM324">
            <v>0</v>
          </cell>
          <cell r="AN324" t="str">
            <v>K</v>
          </cell>
          <cell r="AO324">
            <v>0</v>
          </cell>
          <cell r="AP324" t="str">
            <v>K</v>
          </cell>
          <cell r="AQ324">
            <v>0</v>
          </cell>
          <cell r="AR324" t="str">
            <v>K</v>
          </cell>
          <cell r="AS324">
            <v>0</v>
          </cell>
          <cell r="AT324" t="str">
            <v>K</v>
          </cell>
          <cell r="AU324">
            <v>0</v>
          </cell>
          <cell r="AV324" t="str">
            <v>K</v>
          </cell>
          <cell r="AW324">
            <v>24</v>
          </cell>
          <cell r="AX324" t="str">
            <v>TIDAK MEMENUHI SYARAT</v>
          </cell>
        </row>
        <row r="325">
          <cell r="A325">
            <v>322</v>
          </cell>
          <cell r="B325" t="e">
            <v>#N/A</v>
          </cell>
          <cell r="C325" t="e">
            <v>#N/A</v>
          </cell>
          <cell r="D325" t="e">
            <v>#N/A</v>
          </cell>
          <cell r="F325">
            <v>0</v>
          </cell>
          <cell r="G325">
            <v>0.5</v>
          </cell>
          <cell r="H325" t="str">
            <v>KS</v>
          </cell>
          <cell r="I325">
            <v>0</v>
          </cell>
          <cell r="J325">
            <v>3.18</v>
          </cell>
          <cell r="K325" t="str">
            <v>KS</v>
          </cell>
          <cell r="L325">
            <v>0</v>
          </cell>
          <cell r="M325">
            <v>3.41</v>
          </cell>
          <cell r="N325" t="str">
            <v>KS</v>
          </cell>
          <cell r="O325">
            <v>0</v>
          </cell>
          <cell r="P325">
            <v>3.41</v>
          </cell>
          <cell r="Q325" t="str">
            <v>KS</v>
          </cell>
          <cell r="R325">
            <v>0</v>
          </cell>
          <cell r="S325">
            <v>4.1100000000000003</v>
          </cell>
          <cell r="T325" t="str">
            <v>K</v>
          </cell>
          <cell r="U325">
            <v>0</v>
          </cell>
          <cell r="V325">
            <v>3.19</v>
          </cell>
          <cell r="W325" t="str">
            <v>KS</v>
          </cell>
          <cell r="X325">
            <v>0</v>
          </cell>
          <cell r="Y325">
            <v>3.71</v>
          </cell>
          <cell r="Z325" t="str">
            <v>KS</v>
          </cell>
          <cell r="AA325">
            <v>0</v>
          </cell>
          <cell r="AB325" t="str">
            <v>K</v>
          </cell>
          <cell r="AC325">
            <v>0</v>
          </cell>
          <cell r="AD325" t="str">
            <v>K</v>
          </cell>
          <cell r="AE325">
            <v>0</v>
          </cell>
          <cell r="AF325" t="str">
            <v>K</v>
          </cell>
          <cell r="AG325">
            <v>0</v>
          </cell>
          <cell r="AH325" t="str">
            <v>K</v>
          </cell>
          <cell r="AI325">
            <v>0</v>
          </cell>
          <cell r="AJ325" t="str">
            <v>K</v>
          </cell>
          <cell r="AK325">
            <v>0</v>
          </cell>
          <cell r="AL325" t="str">
            <v>K</v>
          </cell>
          <cell r="AM325">
            <v>0</v>
          </cell>
          <cell r="AN325" t="str">
            <v>K</v>
          </cell>
          <cell r="AO325">
            <v>0</v>
          </cell>
          <cell r="AP325" t="str">
            <v>K</v>
          </cell>
          <cell r="AQ325">
            <v>0</v>
          </cell>
          <cell r="AR325" t="str">
            <v>K</v>
          </cell>
          <cell r="AS325">
            <v>0</v>
          </cell>
          <cell r="AT325" t="str">
            <v>K</v>
          </cell>
          <cell r="AU325">
            <v>0</v>
          </cell>
          <cell r="AV325" t="str">
            <v>K</v>
          </cell>
          <cell r="AW325">
            <v>24</v>
          </cell>
          <cell r="AX325" t="str">
            <v>TIDAK MEMENUHI SYARAT</v>
          </cell>
        </row>
        <row r="326">
          <cell r="A326">
            <v>323</v>
          </cell>
          <cell r="B326" t="e">
            <v>#N/A</v>
          </cell>
          <cell r="C326" t="e">
            <v>#N/A</v>
          </cell>
          <cell r="D326" t="e">
            <v>#N/A</v>
          </cell>
          <cell r="F326">
            <v>0</v>
          </cell>
          <cell r="G326">
            <v>0.5</v>
          </cell>
          <cell r="H326" t="str">
            <v>KS</v>
          </cell>
          <cell r="I326">
            <v>0</v>
          </cell>
          <cell r="J326">
            <v>3.18</v>
          </cell>
          <cell r="K326" t="str">
            <v>KS</v>
          </cell>
          <cell r="L326">
            <v>0</v>
          </cell>
          <cell r="M326">
            <v>3.41</v>
          </cell>
          <cell r="N326" t="str">
            <v>KS</v>
          </cell>
          <cell r="O326">
            <v>0</v>
          </cell>
          <cell r="P326">
            <v>3.41</v>
          </cell>
          <cell r="Q326" t="str">
            <v>KS</v>
          </cell>
          <cell r="R326">
            <v>0</v>
          </cell>
          <cell r="S326">
            <v>4.1100000000000003</v>
          </cell>
          <cell r="T326" t="str">
            <v>K</v>
          </cell>
          <cell r="U326">
            <v>0</v>
          </cell>
          <cell r="V326">
            <v>3.19</v>
          </cell>
          <cell r="W326" t="str">
            <v>KS</v>
          </cell>
          <cell r="X326">
            <v>0</v>
          </cell>
          <cell r="Y326">
            <v>3.71</v>
          </cell>
          <cell r="Z326" t="str">
            <v>KS</v>
          </cell>
          <cell r="AA326">
            <v>0</v>
          </cell>
          <cell r="AB326" t="str">
            <v>K</v>
          </cell>
          <cell r="AC326">
            <v>0</v>
          </cell>
          <cell r="AD326" t="str">
            <v>K</v>
          </cell>
          <cell r="AE326">
            <v>0</v>
          </cell>
          <cell r="AF326" t="str">
            <v>K</v>
          </cell>
          <cell r="AG326">
            <v>0</v>
          </cell>
          <cell r="AH326" t="str">
            <v>K</v>
          </cell>
          <cell r="AI326">
            <v>0</v>
          </cell>
          <cell r="AJ326" t="str">
            <v>K</v>
          </cell>
          <cell r="AK326">
            <v>0</v>
          </cell>
          <cell r="AL326" t="str">
            <v>K</v>
          </cell>
          <cell r="AM326">
            <v>0</v>
          </cell>
          <cell r="AN326" t="str">
            <v>K</v>
          </cell>
          <cell r="AO326">
            <v>0</v>
          </cell>
          <cell r="AP326" t="str">
            <v>K</v>
          </cell>
          <cell r="AQ326">
            <v>0</v>
          </cell>
          <cell r="AR326" t="str">
            <v>K</v>
          </cell>
          <cell r="AS326">
            <v>0</v>
          </cell>
          <cell r="AT326" t="str">
            <v>K</v>
          </cell>
          <cell r="AU326">
            <v>0</v>
          </cell>
          <cell r="AV326" t="str">
            <v>K</v>
          </cell>
          <cell r="AW326">
            <v>24</v>
          </cell>
          <cell r="AX326" t="str">
            <v>TIDAK MEMENUHI SYARAT</v>
          </cell>
        </row>
        <row r="327">
          <cell r="A327">
            <v>324</v>
          </cell>
          <cell r="B327" t="e">
            <v>#N/A</v>
          </cell>
          <cell r="C327" t="e">
            <v>#N/A</v>
          </cell>
          <cell r="D327" t="e">
            <v>#N/A</v>
          </cell>
          <cell r="F327">
            <v>0</v>
          </cell>
          <cell r="G327">
            <v>0.5</v>
          </cell>
          <cell r="H327" t="str">
            <v>KS</v>
          </cell>
          <cell r="I327">
            <v>0</v>
          </cell>
          <cell r="J327">
            <v>3.18</v>
          </cell>
          <cell r="K327" t="str">
            <v>KS</v>
          </cell>
          <cell r="L327">
            <v>0</v>
          </cell>
          <cell r="M327">
            <v>3.41</v>
          </cell>
          <cell r="N327" t="str">
            <v>KS</v>
          </cell>
          <cell r="O327">
            <v>0</v>
          </cell>
          <cell r="P327">
            <v>3.41</v>
          </cell>
          <cell r="Q327" t="str">
            <v>KS</v>
          </cell>
          <cell r="R327">
            <v>0</v>
          </cell>
          <cell r="S327">
            <v>4.1100000000000003</v>
          </cell>
          <cell r="T327" t="str">
            <v>K</v>
          </cell>
          <cell r="U327">
            <v>0</v>
          </cell>
          <cell r="V327">
            <v>3.19</v>
          </cell>
          <cell r="W327" t="str">
            <v>KS</v>
          </cell>
          <cell r="X327">
            <v>0</v>
          </cell>
          <cell r="Y327">
            <v>3.71</v>
          </cell>
          <cell r="Z327" t="str">
            <v>KS</v>
          </cell>
          <cell r="AA327">
            <v>0</v>
          </cell>
          <cell r="AB327" t="str">
            <v>K</v>
          </cell>
          <cell r="AC327">
            <v>0</v>
          </cell>
          <cell r="AD327" t="str">
            <v>K</v>
          </cell>
          <cell r="AE327">
            <v>0</v>
          </cell>
          <cell r="AF327" t="str">
            <v>K</v>
          </cell>
          <cell r="AG327">
            <v>0</v>
          </cell>
          <cell r="AH327" t="str">
            <v>K</v>
          </cell>
          <cell r="AI327">
            <v>0</v>
          </cell>
          <cell r="AJ327" t="str">
            <v>K</v>
          </cell>
          <cell r="AK327">
            <v>0</v>
          </cell>
          <cell r="AL327" t="str">
            <v>K</v>
          </cell>
          <cell r="AM327">
            <v>0</v>
          </cell>
          <cell r="AN327" t="str">
            <v>K</v>
          </cell>
          <cell r="AO327">
            <v>0</v>
          </cell>
          <cell r="AP327" t="str">
            <v>K</v>
          </cell>
          <cell r="AQ327">
            <v>0</v>
          </cell>
          <cell r="AR327" t="str">
            <v>K</v>
          </cell>
          <cell r="AS327">
            <v>0</v>
          </cell>
          <cell r="AT327" t="str">
            <v>K</v>
          </cell>
          <cell r="AU327">
            <v>0</v>
          </cell>
          <cell r="AV327" t="str">
            <v>K</v>
          </cell>
          <cell r="AW327">
            <v>24</v>
          </cell>
          <cell r="AX327" t="str">
            <v>TIDAK MEMENUHI SYARAT</v>
          </cell>
        </row>
        <row r="328">
          <cell r="A328">
            <v>325</v>
          </cell>
          <cell r="B328" t="e">
            <v>#N/A</v>
          </cell>
          <cell r="C328" t="e">
            <v>#N/A</v>
          </cell>
          <cell r="D328" t="e">
            <v>#N/A</v>
          </cell>
          <cell r="F328">
            <v>0</v>
          </cell>
          <cell r="G328">
            <v>0.5</v>
          </cell>
          <cell r="H328" t="str">
            <v>KS</v>
          </cell>
          <cell r="I328">
            <v>0</v>
          </cell>
          <cell r="J328">
            <v>3.18</v>
          </cell>
          <cell r="K328" t="str">
            <v>KS</v>
          </cell>
          <cell r="L328">
            <v>0</v>
          </cell>
          <cell r="M328">
            <v>3.41</v>
          </cell>
          <cell r="N328" t="str">
            <v>KS</v>
          </cell>
          <cell r="O328">
            <v>0</v>
          </cell>
          <cell r="P328">
            <v>3.41</v>
          </cell>
          <cell r="Q328" t="str">
            <v>KS</v>
          </cell>
          <cell r="R328">
            <v>0</v>
          </cell>
          <cell r="S328">
            <v>4.1100000000000003</v>
          </cell>
          <cell r="T328" t="str">
            <v>K</v>
          </cell>
          <cell r="U328">
            <v>0</v>
          </cell>
          <cell r="V328">
            <v>3.19</v>
          </cell>
          <cell r="W328" t="str">
            <v>KS</v>
          </cell>
          <cell r="X328">
            <v>0</v>
          </cell>
          <cell r="Y328">
            <v>3.71</v>
          </cell>
          <cell r="Z328" t="str">
            <v>KS</v>
          </cell>
          <cell r="AA328">
            <v>0</v>
          </cell>
          <cell r="AB328" t="str">
            <v>K</v>
          </cell>
          <cell r="AC328">
            <v>0</v>
          </cell>
          <cell r="AD328" t="str">
            <v>K</v>
          </cell>
          <cell r="AE328">
            <v>0</v>
          </cell>
          <cell r="AF328" t="str">
            <v>K</v>
          </cell>
          <cell r="AG328">
            <v>0</v>
          </cell>
          <cell r="AH328" t="str">
            <v>K</v>
          </cell>
          <cell r="AI328">
            <v>0</v>
          </cell>
          <cell r="AJ328" t="str">
            <v>K</v>
          </cell>
          <cell r="AK328">
            <v>0</v>
          </cell>
          <cell r="AL328" t="str">
            <v>K</v>
          </cell>
          <cell r="AM328">
            <v>0</v>
          </cell>
          <cell r="AN328" t="str">
            <v>K</v>
          </cell>
          <cell r="AO328">
            <v>0</v>
          </cell>
          <cell r="AP328" t="str">
            <v>K</v>
          </cell>
          <cell r="AQ328">
            <v>0</v>
          </cell>
          <cell r="AR328" t="str">
            <v>K</v>
          </cell>
          <cell r="AS328">
            <v>0</v>
          </cell>
          <cell r="AT328" t="str">
            <v>K</v>
          </cell>
          <cell r="AU328">
            <v>0</v>
          </cell>
          <cell r="AV328" t="str">
            <v>K</v>
          </cell>
          <cell r="AW328">
            <v>24</v>
          </cell>
          <cell r="AX328" t="str">
            <v>TIDAK MEMENUHI SYARAT</v>
          </cell>
        </row>
        <row r="329">
          <cell r="A329">
            <v>326</v>
          </cell>
          <cell r="B329" t="e">
            <v>#N/A</v>
          </cell>
          <cell r="C329" t="e">
            <v>#N/A</v>
          </cell>
          <cell r="D329" t="e">
            <v>#N/A</v>
          </cell>
          <cell r="F329">
            <v>0</v>
          </cell>
          <cell r="G329">
            <v>0.5</v>
          </cell>
          <cell r="H329" t="str">
            <v>KS</v>
          </cell>
          <cell r="I329">
            <v>0</v>
          </cell>
          <cell r="J329">
            <v>3.18</v>
          </cell>
          <cell r="K329" t="str">
            <v>KS</v>
          </cell>
          <cell r="L329">
            <v>0</v>
          </cell>
          <cell r="M329">
            <v>3.41</v>
          </cell>
          <cell r="N329" t="str">
            <v>KS</v>
          </cell>
          <cell r="O329">
            <v>0</v>
          </cell>
          <cell r="P329">
            <v>3.41</v>
          </cell>
          <cell r="Q329" t="str">
            <v>KS</v>
          </cell>
          <cell r="R329">
            <v>0</v>
          </cell>
          <cell r="S329">
            <v>4.1100000000000003</v>
          </cell>
          <cell r="T329" t="str">
            <v>K</v>
          </cell>
          <cell r="U329">
            <v>0</v>
          </cell>
          <cell r="V329">
            <v>3.19</v>
          </cell>
          <cell r="W329" t="str">
            <v>KS</v>
          </cell>
          <cell r="X329">
            <v>0</v>
          </cell>
          <cell r="Y329">
            <v>3.71</v>
          </cell>
          <cell r="Z329" t="str">
            <v>KS</v>
          </cell>
          <cell r="AA329">
            <v>0</v>
          </cell>
          <cell r="AB329" t="str">
            <v>K</v>
          </cell>
          <cell r="AC329">
            <v>0</v>
          </cell>
          <cell r="AD329" t="str">
            <v>K</v>
          </cell>
          <cell r="AE329">
            <v>0</v>
          </cell>
          <cell r="AF329" t="str">
            <v>K</v>
          </cell>
          <cell r="AG329">
            <v>0</v>
          </cell>
          <cell r="AH329" t="str">
            <v>K</v>
          </cell>
          <cell r="AI329">
            <v>0</v>
          </cell>
          <cell r="AJ329" t="str">
            <v>K</v>
          </cell>
          <cell r="AK329">
            <v>0</v>
          </cell>
          <cell r="AL329" t="str">
            <v>K</v>
          </cell>
          <cell r="AM329">
            <v>0</v>
          </cell>
          <cell r="AN329" t="str">
            <v>K</v>
          </cell>
          <cell r="AO329">
            <v>0</v>
          </cell>
          <cell r="AP329" t="str">
            <v>K</v>
          </cell>
          <cell r="AQ329">
            <v>0</v>
          </cell>
          <cell r="AR329" t="str">
            <v>K</v>
          </cell>
          <cell r="AS329">
            <v>0</v>
          </cell>
          <cell r="AT329" t="str">
            <v>K</v>
          </cell>
          <cell r="AU329">
            <v>0</v>
          </cell>
          <cell r="AV329" t="str">
            <v>K</v>
          </cell>
          <cell r="AW329">
            <v>24</v>
          </cell>
          <cell r="AX329" t="str">
            <v>TIDAK MEMENUHI SYARAT</v>
          </cell>
        </row>
        <row r="330">
          <cell r="A330">
            <v>327</v>
          </cell>
          <cell r="B330" t="e">
            <v>#N/A</v>
          </cell>
          <cell r="C330" t="e">
            <v>#N/A</v>
          </cell>
          <cell r="D330" t="e">
            <v>#N/A</v>
          </cell>
          <cell r="F330">
            <v>0</v>
          </cell>
          <cell r="G330">
            <v>0.5</v>
          </cell>
          <cell r="H330" t="str">
            <v>KS</v>
          </cell>
          <cell r="I330">
            <v>0</v>
          </cell>
          <cell r="J330">
            <v>3.18</v>
          </cell>
          <cell r="K330" t="str">
            <v>KS</v>
          </cell>
          <cell r="L330">
            <v>0</v>
          </cell>
          <cell r="M330">
            <v>3.41</v>
          </cell>
          <cell r="N330" t="str">
            <v>KS</v>
          </cell>
          <cell r="O330">
            <v>0</v>
          </cell>
          <cell r="P330">
            <v>3.41</v>
          </cell>
          <cell r="Q330" t="str">
            <v>KS</v>
          </cell>
          <cell r="R330">
            <v>0</v>
          </cell>
          <cell r="S330">
            <v>4.1100000000000003</v>
          </cell>
          <cell r="T330" t="str">
            <v>K</v>
          </cell>
          <cell r="U330">
            <v>0</v>
          </cell>
          <cell r="V330">
            <v>3.19</v>
          </cell>
          <cell r="W330" t="str">
            <v>KS</v>
          </cell>
          <cell r="X330">
            <v>0</v>
          </cell>
          <cell r="Y330">
            <v>3.71</v>
          </cell>
          <cell r="Z330" t="str">
            <v>KS</v>
          </cell>
          <cell r="AA330">
            <v>0</v>
          </cell>
          <cell r="AB330" t="str">
            <v>K</v>
          </cell>
          <cell r="AC330">
            <v>0</v>
          </cell>
          <cell r="AD330" t="str">
            <v>K</v>
          </cell>
          <cell r="AE330">
            <v>0</v>
          </cell>
          <cell r="AF330" t="str">
            <v>K</v>
          </cell>
          <cell r="AG330">
            <v>0</v>
          </cell>
          <cell r="AH330" t="str">
            <v>K</v>
          </cell>
          <cell r="AI330">
            <v>0</v>
          </cell>
          <cell r="AJ330" t="str">
            <v>K</v>
          </cell>
          <cell r="AK330">
            <v>0</v>
          </cell>
          <cell r="AL330" t="str">
            <v>K</v>
          </cell>
          <cell r="AM330">
            <v>0</v>
          </cell>
          <cell r="AN330" t="str">
            <v>K</v>
          </cell>
          <cell r="AO330">
            <v>0</v>
          </cell>
          <cell r="AP330" t="str">
            <v>K</v>
          </cell>
          <cell r="AQ330">
            <v>0</v>
          </cell>
          <cell r="AR330" t="str">
            <v>K</v>
          </cell>
          <cell r="AS330">
            <v>0</v>
          </cell>
          <cell r="AT330" t="str">
            <v>K</v>
          </cell>
          <cell r="AU330">
            <v>0</v>
          </cell>
          <cell r="AV330" t="str">
            <v>K</v>
          </cell>
          <cell r="AW330">
            <v>24</v>
          </cell>
          <cell r="AX330" t="str">
            <v>TIDAK MEMENUHI SYARAT</v>
          </cell>
        </row>
        <row r="331">
          <cell r="A331">
            <v>328</v>
          </cell>
          <cell r="B331" t="e">
            <v>#N/A</v>
          </cell>
          <cell r="C331" t="e">
            <v>#N/A</v>
          </cell>
          <cell r="D331" t="e">
            <v>#N/A</v>
          </cell>
          <cell r="F331">
            <v>0</v>
          </cell>
          <cell r="G331">
            <v>0.5</v>
          </cell>
          <cell r="H331" t="str">
            <v>KS</v>
          </cell>
          <cell r="I331">
            <v>0</v>
          </cell>
          <cell r="J331">
            <v>3.18</v>
          </cell>
          <cell r="K331" t="str">
            <v>KS</v>
          </cell>
          <cell r="L331">
            <v>0</v>
          </cell>
          <cell r="M331">
            <v>3.41</v>
          </cell>
          <cell r="N331" t="str">
            <v>KS</v>
          </cell>
          <cell r="O331">
            <v>0</v>
          </cell>
          <cell r="P331">
            <v>3.41</v>
          </cell>
          <cell r="Q331" t="str">
            <v>KS</v>
          </cell>
          <cell r="R331">
            <v>0</v>
          </cell>
          <cell r="S331">
            <v>4.1100000000000003</v>
          </cell>
          <cell r="T331" t="str">
            <v>K</v>
          </cell>
          <cell r="U331">
            <v>0</v>
          </cell>
          <cell r="V331">
            <v>3.19</v>
          </cell>
          <cell r="W331" t="str">
            <v>KS</v>
          </cell>
          <cell r="X331">
            <v>0</v>
          </cell>
          <cell r="Y331">
            <v>3.71</v>
          </cell>
          <cell r="Z331" t="str">
            <v>KS</v>
          </cell>
          <cell r="AA331">
            <v>0</v>
          </cell>
          <cell r="AB331" t="str">
            <v>K</v>
          </cell>
          <cell r="AC331">
            <v>0</v>
          </cell>
          <cell r="AD331" t="str">
            <v>K</v>
          </cell>
          <cell r="AE331">
            <v>0</v>
          </cell>
          <cell r="AF331" t="str">
            <v>K</v>
          </cell>
          <cell r="AG331">
            <v>0</v>
          </cell>
          <cell r="AH331" t="str">
            <v>K</v>
          </cell>
          <cell r="AI331">
            <v>0</v>
          </cell>
          <cell r="AJ331" t="str">
            <v>K</v>
          </cell>
          <cell r="AK331">
            <v>0</v>
          </cell>
          <cell r="AL331" t="str">
            <v>K</v>
          </cell>
          <cell r="AM331">
            <v>0</v>
          </cell>
          <cell r="AN331" t="str">
            <v>K</v>
          </cell>
          <cell r="AO331">
            <v>0</v>
          </cell>
          <cell r="AP331" t="str">
            <v>K</v>
          </cell>
          <cell r="AQ331">
            <v>0</v>
          </cell>
          <cell r="AR331" t="str">
            <v>K</v>
          </cell>
          <cell r="AS331">
            <v>0</v>
          </cell>
          <cell r="AT331" t="str">
            <v>K</v>
          </cell>
          <cell r="AU331">
            <v>0</v>
          </cell>
          <cell r="AV331" t="str">
            <v>K</v>
          </cell>
          <cell r="AW331">
            <v>24</v>
          </cell>
          <cell r="AX331" t="str">
            <v>TIDAK MEMENUHI SYARAT</v>
          </cell>
        </row>
        <row r="332">
          <cell r="A332">
            <v>329</v>
          </cell>
          <cell r="B332" t="e">
            <v>#N/A</v>
          </cell>
          <cell r="C332" t="e">
            <v>#N/A</v>
          </cell>
          <cell r="D332" t="e">
            <v>#N/A</v>
          </cell>
          <cell r="F332">
            <v>0</v>
          </cell>
          <cell r="G332">
            <v>0.5</v>
          </cell>
          <cell r="H332" t="str">
            <v>KS</v>
          </cell>
          <cell r="I332">
            <v>0</v>
          </cell>
          <cell r="J332">
            <v>3.18</v>
          </cell>
          <cell r="K332" t="str">
            <v>KS</v>
          </cell>
          <cell r="L332">
            <v>0</v>
          </cell>
          <cell r="M332">
            <v>3.41</v>
          </cell>
          <cell r="N332" t="str">
            <v>KS</v>
          </cell>
          <cell r="O332">
            <v>0</v>
          </cell>
          <cell r="P332">
            <v>3.41</v>
          </cell>
          <cell r="Q332" t="str">
            <v>KS</v>
          </cell>
          <cell r="R332">
            <v>0</v>
          </cell>
          <cell r="S332">
            <v>4.1100000000000003</v>
          </cell>
          <cell r="T332" t="str">
            <v>K</v>
          </cell>
          <cell r="U332">
            <v>0</v>
          </cell>
          <cell r="V332">
            <v>3.19</v>
          </cell>
          <cell r="W332" t="str">
            <v>KS</v>
          </cell>
          <cell r="X332">
            <v>0</v>
          </cell>
          <cell r="Y332">
            <v>3.71</v>
          </cell>
          <cell r="Z332" t="str">
            <v>KS</v>
          </cell>
          <cell r="AA332">
            <v>0</v>
          </cell>
          <cell r="AB332" t="str">
            <v>K</v>
          </cell>
          <cell r="AC332">
            <v>0</v>
          </cell>
          <cell r="AD332" t="str">
            <v>K</v>
          </cell>
          <cell r="AE332">
            <v>0</v>
          </cell>
          <cell r="AF332" t="str">
            <v>K</v>
          </cell>
          <cell r="AG332">
            <v>0</v>
          </cell>
          <cell r="AH332" t="str">
            <v>K</v>
          </cell>
          <cell r="AI332">
            <v>0</v>
          </cell>
          <cell r="AJ332" t="str">
            <v>K</v>
          </cell>
          <cell r="AK332">
            <v>0</v>
          </cell>
          <cell r="AL332" t="str">
            <v>K</v>
          </cell>
          <cell r="AM332">
            <v>0</v>
          </cell>
          <cell r="AN332" t="str">
            <v>K</v>
          </cell>
          <cell r="AO332">
            <v>0</v>
          </cell>
          <cell r="AP332" t="str">
            <v>K</v>
          </cell>
          <cell r="AQ332">
            <v>0</v>
          </cell>
          <cell r="AR332" t="str">
            <v>K</v>
          </cell>
          <cell r="AS332">
            <v>0</v>
          </cell>
          <cell r="AT332" t="str">
            <v>K</v>
          </cell>
          <cell r="AU332">
            <v>0</v>
          </cell>
          <cell r="AV332" t="str">
            <v>K</v>
          </cell>
          <cell r="AW332">
            <v>24</v>
          </cell>
          <cell r="AX332" t="str">
            <v>TIDAK MEMENUHI SYARAT</v>
          </cell>
        </row>
        <row r="333">
          <cell r="A333">
            <v>330</v>
          </cell>
          <cell r="B333" t="e">
            <v>#N/A</v>
          </cell>
          <cell r="C333" t="e">
            <v>#N/A</v>
          </cell>
          <cell r="D333" t="e">
            <v>#N/A</v>
          </cell>
          <cell r="F333">
            <v>0</v>
          </cell>
          <cell r="G333">
            <v>0.5</v>
          </cell>
          <cell r="H333" t="str">
            <v>KS</v>
          </cell>
          <cell r="I333">
            <v>0</v>
          </cell>
          <cell r="J333">
            <v>3.18</v>
          </cell>
          <cell r="K333" t="str">
            <v>KS</v>
          </cell>
          <cell r="L333">
            <v>0</v>
          </cell>
          <cell r="M333">
            <v>3.41</v>
          </cell>
          <cell r="N333" t="str">
            <v>KS</v>
          </cell>
          <cell r="O333">
            <v>0</v>
          </cell>
          <cell r="P333">
            <v>3.41</v>
          </cell>
          <cell r="Q333" t="str">
            <v>KS</v>
          </cell>
          <cell r="R333">
            <v>0</v>
          </cell>
          <cell r="S333">
            <v>4.1100000000000003</v>
          </cell>
          <cell r="T333" t="str">
            <v>K</v>
          </cell>
          <cell r="U333">
            <v>0</v>
          </cell>
          <cell r="V333">
            <v>3.19</v>
          </cell>
          <cell r="W333" t="str">
            <v>KS</v>
          </cell>
          <cell r="X333">
            <v>0</v>
          </cell>
          <cell r="Y333">
            <v>3.71</v>
          </cell>
          <cell r="Z333" t="str">
            <v>KS</v>
          </cell>
          <cell r="AA333">
            <v>0</v>
          </cell>
          <cell r="AB333" t="str">
            <v>K</v>
          </cell>
          <cell r="AC333">
            <v>0</v>
          </cell>
          <cell r="AD333" t="str">
            <v>K</v>
          </cell>
          <cell r="AE333">
            <v>0</v>
          </cell>
          <cell r="AF333" t="str">
            <v>K</v>
          </cell>
          <cell r="AG333">
            <v>0</v>
          </cell>
          <cell r="AH333" t="str">
            <v>K</v>
          </cell>
          <cell r="AI333">
            <v>0</v>
          </cell>
          <cell r="AJ333" t="str">
            <v>K</v>
          </cell>
          <cell r="AK333">
            <v>0</v>
          </cell>
          <cell r="AL333" t="str">
            <v>K</v>
          </cell>
          <cell r="AM333">
            <v>0</v>
          </cell>
          <cell r="AN333" t="str">
            <v>K</v>
          </cell>
          <cell r="AO333">
            <v>0</v>
          </cell>
          <cell r="AP333" t="str">
            <v>K</v>
          </cell>
          <cell r="AQ333">
            <v>0</v>
          </cell>
          <cell r="AR333" t="str">
            <v>K</v>
          </cell>
          <cell r="AS333">
            <v>0</v>
          </cell>
          <cell r="AT333" t="str">
            <v>K</v>
          </cell>
          <cell r="AU333">
            <v>0</v>
          </cell>
          <cell r="AV333" t="str">
            <v>K</v>
          </cell>
          <cell r="AW333">
            <v>24</v>
          </cell>
          <cell r="AX333" t="str">
            <v>TIDAK MEMENUHI SYARAT</v>
          </cell>
        </row>
        <row r="334">
          <cell r="A334">
            <v>331</v>
          </cell>
          <cell r="B334" t="e">
            <v>#N/A</v>
          </cell>
          <cell r="C334" t="e">
            <v>#N/A</v>
          </cell>
          <cell r="D334" t="e">
            <v>#N/A</v>
          </cell>
          <cell r="F334">
            <v>0</v>
          </cell>
          <cell r="G334">
            <v>0.5</v>
          </cell>
          <cell r="H334" t="str">
            <v>KS</v>
          </cell>
          <cell r="I334">
            <v>0</v>
          </cell>
          <cell r="J334">
            <v>3.18</v>
          </cell>
          <cell r="K334" t="str">
            <v>KS</v>
          </cell>
          <cell r="L334">
            <v>0</v>
          </cell>
          <cell r="M334">
            <v>3.41</v>
          </cell>
          <cell r="N334" t="str">
            <v>KS</v>
          </cell>
          <cell r="O334">
            <v>0</v>
          </cell>
          <cell r="P334">
            <v>3.41</v>
          </cell>
          <cell r="Q334" t="str">
            <v>KS</v>
          </cell>
          <cell r="R334">
            <v>0</v>
          </cell>
          <cell r="S334">
            <v>4.1100000000000003</v>
          </cell>
          <cell r="T334" t="str">
            <v>K</v>
          </cell>
          <cell r="U334">
            <v>0</v>
          </cell>
          <cell r="V334">
            <v>3.19</v>
          </cell>
          <cell r="W334" t="str">
            <v>KS</v>
          </cell>
          <cell r="X334">
            <v>0</v>
          </cell>
          <cell r="Y334">
            <v>3.71</v>
          </cell>
          <cell r="Z334" t="str">
            <v>KS</v>
          </cell>
          <cell r="AA334">
            <v>0</v>
          </cell>
          <cell r="AB334" t="str">
            <v>K</v>
          </cell>
          <cell r="AC334">
            <v>0</v>
          </cell>
          <cell r="AD334" t="str">
            <v>K</v>
          </cell>
          <cell r="AE334">
            <v>0</v>
          </cell>
          <cell r="AF334" t="str">
            <v>K</v>
          </cell>
          <cell r="AG334">
            <v>0</v>
          </cell>
          <cell r="AH334" t="str">
            <v>K</v>
          </cell>
          <cell r="AI334">
            <v>0</v>
          </cell>
          <cell r="AJ334" t="str">
            <v>K</v>
          </cell>
          <cell r="AK334">
            <v>0</v>
          </cell>
          <cell r="AL334" t="str">
            <v>K</v>
          </cell>
          <cell r="AM334">
            <v>0</v>
          </cell>
          <cell r="AN334" t="str">
            <v>K</v>
          </cell>
          <cell r="AO334">
            <v>0</v>
          </cell>
          <cell r="AP334" t="str">
            <v>K</v>
          </cell>
          <cell r="AQ334">
            <v>0</v>
          </cell>
          <cell r="AR334" t="str">
            <v>K</v>
          </cell>
          <cell r="AS334">
            <v>0</v>
          </cell>
          <cell r="AT334" t="str">
            <v>K</v>
          </cell>
          <cell r="AU334">
            <v>0</v>
          </cell>
          <cell r="AV334" t="str">
            <v>K</v>
          </cell>
          <cell r="AW334">
            <v>24</v>
          </cell>
          <cell r="AX334" t="str">
            <v>TIDAK MEMENUHI SYARAT</v>
          </cell>
        </row>
        <row r="335">
          <cell r="A335">
            <v>332</v>
          </cell>
          <cell r="B335" t="e">
            <v>#N/A</v>
          </cell>
          <cell r="C335" t="e">
            <v>#N/A</v>
          </cell>
          <cell r="D335" t="e">
            <v>#N/A</v>
          </cell>
          <cell r="F335">
            <v>0</v>
          </cell>
          <cell r="G335">
            <v>0.5</v>
          </cell>
          <cell r="H335" t="str">
            <v>KS</v>
          </cell>
          <cell r="I335">
            <v>0</v>
          </cell>
          <cell r="J335">
            <v>3.18</v>
          </cell>
          <cell r="K335" t="str">
            <v>KS</v>
          </cell>
          <cell r="L335">
            <v>0</v>
          </cell>
          <cell r="M335">
            <v>3.41</v>
          </cell>
          <cell r="N335" t="str">
            <v>KS</v>
          </cell>
          <cell r="O335">
            <v>0</v>
          </cell>
          <cell r="P335">
            <v>3.41</v>
          </cell>
          <cell r="Q335" t="str">
            <v>KS</v>
          </cell>
          <cell r="R335">
            <v>0</v>
          </cell>
          <cell r="S335">
            <v>4.1100000000000003</v>
          </cell>
          <cell r="T335" t="str">
            <v>K</v>
          </cell>
          <cell r="U335">
            <v>0</v>
          </cell>
          <cell r="V335">
            <v>3.19</v>
          </cell>
          <cell r="W335" t="str">
            <v>KS</v>
          </cell>
          <cell r="X335">
            <v>0</v>
          </cell>
          <cell r="Y335">
            <v>3.71</v>
          </cell>
          <cell r="Z335" t="str">
            <v>KS</v>
          </cell>
          <cell r="AA335">
            <v>0</v>
          </cell>
          <cell r="AB335" t="str">
            <v>K</v>
          </cell>
          <cell r="AC335">
            <v>0</v>
          </cell>
          <cell r="AD335" t="str">
            <v>K</v>
          </cell>
          <cell r="AE335">
            <v>0</v>
          </cell>
          <cell r="AF335" t="str">
            <v>K</v>
          </cell>
          <cell r="AG335">
            <v>0</v>
          </cell>
          <cell r="AH335" t="str">
            <v>K</v>
          </cell>
          <cell r="AI335">
            <v>0</v>
          </cell>
          <cell r="AJ335" t="str">
            <v>K</v>
          </cell>
          <cell r="AK335">
            <v>0</v>
          </cell>
          <cell r="AL335" t="str">
            <v>K</v>
          </cell>
          <cell r="AM335">
            <v>0</v>
          </cell>
          <cell r="AN335" t="str">
            <v>K</v>
          </cell>
          <cell r="AO335">
            <v>0</v>
          </cell>
          <cell r="AP335" t="str">
            <v>K</v>
          </cell>
          <cell r="AQ335">
            <v>0</v>
          </cell>
          <cell r="AR335" t="str">
            <v>K</v>
          </cell>
          <cell r="AS335">
            <v>0</v>
          </cell>
          <cell r="AT335" t="str">
            <v>K</v>
          </cell>
          <cell r="AU335">
            <v>0</v>
          </cell>
          <cell r="AV335" t="str">
            <v>K</v>
          </cell>
          <cell r="AW335">
            <v>24</v>
          </cell>
          <cell r="AX335" t="str">
            <v>TIDAK MEMENUHI SYARAT</v>
          </cell>
        </row>
        <row r="336">
          <cell r="A336">
            <v>333</v>
          </cell>
          <cell r="B336" t="e">
            <v>#N/A</v>
          </cell>
          <cell r="C336" t="e">
            <v>#N/A</v>
          </cell>
          <cell r="D336" t="e">
            <v>#N/A</v>
          </cell>
          <cell r="F336">
            <v>0</v>
          </cell>
          <cell r="G336">
            <v>0.5</v>
          </cell>
          <cell r="H336" t="str">
            <v>KS</v>
          </cell>
          <cell r="I336">
            <v>0</v>
          </cell>
          <cell r="J336">
            <v>3.18</v>
          </cell>
          <cell r="K336" t="str">
            <v>KS</v>
          </cell>
          <cell r="L336">
            <v>0</v>
          </cell>
          <cell r="M336">
            <v>3.41</v>
          </cell>
          <cell r="N336" t="str">
            <v>KS</v>
          </cell>
          <cell r="O336">
            <v>0</v>
          </cell>
          <cell r="P336">
            <v>3.41</v>
          </cell>
          <cell r="Q336" t="str">
            <v>KS</v>
          </cell>
          <cell r="R336">
            <v>0</v>
          </cell>
          <cell r="S336">
            <v>4.1100000000000003</v>
          </cell>
          <cell r="T336" t="str">
            <v>K</v>
          </cell>
          <cell r="U336">
            <v>0</v>
          </cell>
          <cell r="V336">
            <v>3.19</v>
          </cell>
          <cell r="W336" t="str">
            <v>KS</v>
          </cell>
          <cell r="X336">
            <v>0</v>
          </cell>
          <cell r="Y336">
            <v>3.71</v>
          </cell>
          <cell r="Z336" t="str">
            <v>KS</v>
          </cell>
          <cell r="AA336">
            <v>0</v>
          </cell>
          <cell r="AB336" t="str">
            <v>K</v>
          </cell>
          <cell r="AC336">
            <v>0</v>
          </cell>
          <cell r="AD336" t="str">
            <v>K</v>
          </cell>
          <cell r="AE336">
            <v>0</v>
          </cell>
          <cell r="AF336" t="str">
            <v>K</v>
          </cell>
          <cell r="AG336">
            <v>0</v>
          </cell>
          <cell r="AH336" t="str">
            <v>K</v>
          </cell>
          <cell r="AI336">
            <v>0</v>
          </cell>
          <cell r="AJ336" t="str">
            <v>K</v>
          </cell>
          <cell r="AK336">
            <v>0</v>
          </cell>
          <cell r="AL336" t="str">
            <v>K</v>
          </cell>
          <cell r="AM336">
            <v>0</v>
          </cell>
          <cell r="AN336" t="str">
            <v>K</v>
          </cell>
          <cell r="AO336">
            <v>0</v>
          </cell>
          <cell r="AP336" t="str">
            <v>K</v>
          </cell>
          <cell r="AQ336">
            <v>0</v>
          </cell>
          <cell r="AR336" t="str">
            <v>K</v>
          </cell>
          <cell r="AS336">
            <v>0</v>
          </cell>
          <cell r="AT336" t="str">
            <v>K</v>
          </cell>
          <cell r="AU336">
            <v>0</v>
          </cell>
          <cell r="AV336" t="str">
            <v>K</v>
          </cell>
          <cell r="AW336">
            <v>24</v>
          </cell>
          <cell r="AX336" t="str">
            <v>TIDAK MEMENUHI SYARAT</v>
          </cell>
        </row>
        <row r="337">
          <cell r="A337">
            <v>334</v>
          </cell>
          <cell r="B337" t="e">
            <v>#N/A</v>
          </cell>
          <cell r="C337" t="e">
            <v>#N/A</v>
          </cell>
          <cell r="D337" t="e">
            <v>#N/A</v>
          </cell>
          <cell r="F337">
            <v>0</v>
          </cell>
          <cell r="G337">
            <v>0.5</v>
          </cell>
          <cell r="H337" t="str">
            <v>KS</v>
          </cell>
          <cell r="I337">
            <v>0</v>
          </cell>
          <cell r="J337">
            <v>3.18</v>
          </cell>
          <cell r="K337" t="str">
            <v>KS</v>
          </cell>
          <cell r="L337">
            <v>0</v>
          </cell>
          <cell r="M337">
            <v>3.41</v>
          </cell>
          <cell r="N337" t="str">
            <v>KS</v>
          </cell>
          <cell r="O337">
            <v>0</v>
          </cell>
          <cell r="P337">
            <v>3.41</v>
          </cell>
          <cell r="Q337" t="str">
            <v>KS</v>
          </cell>
          <cell r="R337">
            <v>0</v>
          </cell>
          <cell r="S337">
            <v>4.1100000000000003</v>
          </cell>
          <cell r="T337" t="str">
            <v>K</v>
          </cell>
          <cell r="U337">
            <v>0</v>
          </cell>
          <cell r="V337">
            <v>3.19</v>
          </cell>
          <cell r="W337" t="str">
            <v>KS</v>
          </cell>
          <cell r="X337">
            <v>0</v>
          </cell>
          <cell r="Y337">
            <v>3.71</v>
          </cell>
          <cell r="Z337" t="str">
            <v>KS</v>
          </cell>
          <cell r="AA337">
            <v>0</v>
          </cell>
          <cell r="AB337" t="str">
            <v>K</v>
          </cell>
          <cell r="AC337">
            <v>0</v>
          </cell>
          <cell r="AD337" t="str">
            <v>K</v>
          </cell>
          <cell r="AE337">
            <v>0</v>
          </cell>
          <cell r="AF337" t="str">
            <v>K</v>
          </cell>
          <cell r="AG337">
            <v>0</v>
          </cell>
          <cell r="AH337" t="str">
            <v>K</v>
          </cell>
          <cell r="AI337">
            <v>0</v>
          </cell>
          <cell r="AJ337" t="str">
            <v>K</v>
          </cell>
          <cell r="AK337">
            <v>0</v>
          </cell>
          <cell r="AL337" t="str">
            <v>K</v>
          </cell>
          <cell r="AM337">
            <v>0</v>
          </cell>
          <cell r="AN337" t="str">
            <v>K</v>
          </cell>
          <cell r="AO337">
            <v>0</v>
          </cell>
          <cell r="AP337" t="str">
            <v>K</v>
          </cell>
          <cell r="AQ337">
            <v>0</v>
          </cell>
          <cell r="AR337" t="str">
            <v>K</v>
          </cell>
          <cell r="AS337">
            <v>0</v>
          </cell>
          <cell r="AT337" t="str">
            <v>K</v>
          </cell>
          <cell r="AU337">
            <v>0</v>
          </cell>
          <cell r="AV337" t="str">
            <v>K</v>
          </cell>
          <cell r="AW337">
            <v>24</v>
          </cell>
          <cell r="AX337" t="str">
            <v>TIDAK MEMENUHI SYARAT</v>
          </cell>
        </row>
        <row r="338">
          <cell r="A338">
            <v>335</v>
          </cell>
          <cell r="B338" t="e">
            <v>#N/A</v>
          </cell>
          <cell r="C338" t="e">
            <v>#N/A</v>
          </cell>
          <cell r="D338" t="e">
            <v>#N/A</v>
          </cell>
          <cell r="F338">
            <v>0</v>
          </cell>
          <cell r="G338">
            <v>0.5</v>
          </cell>
          <cell r="H338" t="str">
            <v>KS</v>
          </cell>
          <cell r="I338">
            <v>0</v>
          </cell>
          <cell r="J338">
            <v>3.18</v>
          </cell>
          <cell r="K338" t="str">
            <v>KS</v>
          </cell>
          <cell r="L338">
            <v>0</v>
          </cell>
          <cell r="M338">
            <v>3.41</v>
          </cell>
          <cell r="N338" t="str">
            <v>KS</v>
          </cell>
          <cell r="O338">
            <v>0</v>
          </cell>
          <cell r="P338">
            <v>3.41</v>
          </cell>
          <cell r="Q338" t="str">
            <v>KS</v>
          </cell>
          <cell r="R338">
            <v>0</v>
          </cell>
          <cell r="S338">
            <v>4.1100000000000003</v>
          </cell>
          <cell r="T338" t="str">
            <v>K</v>
          </cell>
          <cell r="U338">
            <v>0</v>
          </cell>
          <cell r="V338">
            <v>3.19</v>
          </cell>
          <cell r="W338" t="str">
            <v>KS</v>
          </cell>
          <cell r="X338">
            <v>0</v>
          </cell>
          <cell r="Y338">
            <v>3.71</v>
          </cell>
          <cell r="Z338" t="str">
            <v>KS</v>
          </cell>
          <cell r="AA338">
            <v>0</v>
          </cell>
          <cell r="AB338" t="str">
            <v>K</v>
          </cell>
          <cell r="AC338">
            <v>0</v>
          </cell>
          <cell r="AD338" t="str">
            <v>K</v>
          </cell>
          <cell r="AE338">
            <v>0</v>
          </cell>
          <cell r="AF338" t="str">
            <v>K</v>
          </cell>
          <cell r="AG338">
            <v>0</v>
          </cell>
          <cell r="AH338" t="str">
            <v>K</v>
          </cell>
          <cell r="AI338">
            <v>0</v>
          </cell>
          <cell r="AJ338" t="str">
            <v>K</v>
          </cell>
          <cell r="AK338">
            <v>0</v>
          </cell>
          <cell r="AL338" t="str">
            <v>K</v>
          </cell>
          <cell r="AM338">
            <v>0</v>
          </cell>
          <cell r="AN338" t="str">
            <v>K</v>
          </cell>
          <cell r="AO338">
            <v>0</v>
          </cell>
          <cell r="AP338" t="str">
            <v>K</v>
          </cell>
          <cell r="AQ338">
            <v>0</v>
          </cell>
          <cell r="AR338" t="str">
            <v>K</v>
          </cell>
          <cell r="AS338">
            <v>0</v>
          </cell>
          <cell r="AT338" t="str">
            <v>K</v>
          </cell>
          <cell r="AU338">
            <v>0</v>
          </cell>
          <cell r="AV338" t="str">
            <v>K</v>
          </cell>
          <cell r="AW338">
            <v>24</v>
          </cell>
          <cell r="AX338" t="str">
            <v>TIDAK MEMENUHI SYARAT</v>
          </cell>
        </row>
        <row r="339">
          <cell r="A339">
            <v>336</v>
          </cell>
          <cell r="B339" t="e">
            <v>#N/A</v>
          </cell>
          <cell r="C339" t="e">
            <v>#N/A</v>
          </cell>
          <cell r="D339" t="e">
            <v>#N/A</v>
          </cell>
          <cell r="F339">
            <v>0</v>
          </cell>
          <cell r="G339">
            <v>0.5</v>
          </cell>
          <cell r="H339" t="str">
            <v>KS</v>
          </cell>
          <cell r="I339">
            <v>0</v>
          </cell>
          <cell r="J339">
            <v>3.18</v>
          </cell>
          <cell r="K339" t="str">
            <v>KS</v>
          </cell>
          <cell r="L339">
            <v>0</v>
          </cell>
          <cell r="M339">
            <v>3.41</v>
          </cell>
          <cell r="N339" t="str">
            <v>KS</v>
          </cell>
          <cell r="O339">
            <v>0</v>
          </cell>
          <cell r="P339">
            <v>3.41</v>
          </cell>
          <cell r="Q339" t="str">
            <v>KS</v>
          </cell>
          <cell r="R339">
            <v>0</v>
          </cell>
          <cell r="S339">
            <v>4.1100000000000003</v>
          </cell>
          <cell r="T339" t="str">
            <v>K</v>
          </cell>
          <cell r="U339">
            <v>0</v>
          </cell>
          <cell r="V339">
            <v>3.19</v>
          </cell>
          <cell r="W339" t="str">
            <v>KS</v>
          </cell>
          <cell r="X339">
            <v>0</v>
          </cell>
          <cell r="Y339">
            <v>3.71</v>
          </cell>
          <cell r="Z339" t="str">
            <v>KS</v>
          </cell>
          <cell r="AA339">
            <v>0</v>
          </cell>
          <cell r="AB339" t="str">
            <v>K</v>
          </cell>
          <cell r="AC339">
            <v>0</v>
          </cell>
          <cell r="AD339" t="str">
            <v>K</v>
          </cell>
          <cell r="AE339">
            <v>0</v>
          </cell>
          <cell r="AF339" t="str">
            <v>K</v>
          </cell>
          <cell r="AG339">
            <v>0</v>
          </cell>
          <cell r="AH339" t="str">
            <v>K</v>
          </cell>
          <cell r="AI339">
            <v>0</v>
          </cell>
          <cell r="AJ339" t="str">
            <v>K</v>
          </cell>
          <cell r="AK339">
            <v>0</v>
          </cell>
          <cell r="AL339" t="str">
            <v>K</v>
          </cell>
          <cell r="AM339">
            <v>0</v>
          </cell>
          <cell r="AN339" t="str">
            <v>K</v>
          </cell>
          <cell r="AO339">
            <v>0</v>
          </cell>
          <cell r="AP339" t="str">
            <v>K</v>
          </cell>
          <cell r="AQ339">
            <v>0</v>
          </cell>
          <cell r="AR339" t="str">
            <v>K</v>
          </cell>
          <cell r="AS339">
            <v>0</v>
          </cell>
          <cell r="AT339" t="str">
            <v>K</v>
          </cell>
          <cell r="AU339">
            <v>0</v>
          </cell>
          <cell r="AV339" t="str">
            <v>K</v>
          </cell>
          <cell r="AW339">
            <v>24</v>
          </cell>
          <cell r="AX339" t="str">
            <v>TIDAK MEMENUHI SYARAT</v>
          </cell>
        </row>
        <row r="340">
          <cell r="A340">
            <v>337</v>
          </cell>
          <cell r="B340" t="e">
            <v>#N/A</v>
          </cell>
          <cell r="C340" t="e">
            <v>#N/A</v>
          </cell>
          <cell r="D340" t="e">
            <v>#N/A</v>
          </cell>
          <cell r="F340">
            <v>0</v>
          </cell>
          <cell r="G340">
            <v>0.5</v>
          </cell>
          <cell r="H340" t="str">
            <v>KS</v>
          </cell>
          <cell r="I340">
            <v>0</v>
          </cell>
          <cell r="J340">
            <v>3.18</v>
          </cell>
          <cell r="K340" t="str">
            <v>KS</v>
          </cell>
          <cell r="L340">
            <v>0</v>
          </cell>
          <cell r="M340">
            <v>3.41</v>
          </cell>
          <cell r="N340" t="str">
            <v>KS</v>
          </cell>
          <cell r="O340">
            <v>0</v>
          </cell>
          <cell r="P340">
            <v>3.41</v>
          </cell>
          <cell r="Q340" t="str">
            <v>KS</v>
          </cell>
          <cell r="R340">
            <v>0</v>
          </cell>
          <cell r="S340">
            <v>4.1100000000000003</v>
          </cell>
          <cell r="T340" t="str">
            <v>K</v>
          </cell>
          <cell r="U340">
            <v>0</v>
          </cell>
          <cell r="V340">
            <v>3.19</v>
          </cell>
          <cell r="W340" t="str">
            <v>KS</v>
          </cell>
          <cell r="X340">
            <v>0</v>
          </cell>
          <cell r="Y340">
            <v>3.71</v>
          </cell>
          <cell r="Z340" t="str">
            <v>KS</v>
          </cell>
          <cell r="AA340">
            <v>0</v>
          </cell>
          <cell r="AB340" t="str">
            <v>K</v>
          </cell>
          <cell r="AC340">
            <v>0</v>
          </cell>
          <cell r="AD340" t="str">
            <v>K</v>
          </cell>
          <cell r="AE340">
            <v>0</v>
          </cell>
          <cell r="AF340" t="str">
            <v>K</v>
          </cell>
          <cell r="AG340">
            <v>0</v>
          </cell>
          <cell r="AH340" t="str">
            <v>K</v>
          </cell>
          <cell r="AI340">
            <v>0</v>
          </cell>
          <cell r="AJ340" t="str">
            <v>K</v>
          </cell>
          <cell r="AK340">
            <v>0</v>
          </cell>
          <cell r="AL340" t="str">
            <v>K</v>
          </cell>
          <cell r="AM340">
            <v>0</v>
          </cell>
          <cell r="AN340" t="str">
            <v>K</v>
          </cell>
          <cell r="AO340">
            <v>0</v>
          </cell>
          <cell r="AP340" t="str">
            <v>K</v>
          </cell>
          <cell r="AQ340">
            <v>0</v>
          </cell>
          <cell r="AR340" t="str">
            <v>K</v>
          </cell>
          <cell r="AS340">
            <v>0</v>
          </cell>
          <cell r="AT340" t="str">
            <v>K</v>
          </cell>
          <cell r="AU340">
            <v>0</v>
          </cell>
          <cell r="AV340" t="str">
            <v>K</v>
          </cell>
          <cell r="AW340">
            <v>24</v>
          </cell>
          <cell r="AX340" t="str">
            <v>TIDAK MEMENUHI SYARAT</v>
          </cell>
        </row>
        <row r="341">
          <cell r="A341">
            <v>338</v>
          </cell>
          <cell r="B341" t="e">
            <v>#N/A</v>
          </cell>
          <cell r="C341" t="e">
            <v>#N/A</v>
          </cell>
          <cell r="D341" t="e">
            <v>#N/A</v>
          </cell>
          <cell r="F341">
            <v>0</v>
          </cell>
          <cell r="G341">
            <v>0.5</v>
          </cell>
          <cell r="H341" t="str">
            <v>KS</v>
          </cell>
          <cell r="I341">
            <v>0</v>
          </cell>
          <cell r="J341">
            <v>3.18</v>
          </cell>
          <cell r="K341" t="str">
            <v>KS</v>
          </cell>
          <cell r="L341">
            <v>0</v>
          </cell>
          <cell r="M341">
            <v>3.41</v>
          </cell>
          <cell r="N341" t="str">
            <v>KS</v>
          </cell>
          <cell r="O341">
            <v>0</v>
          </cell>
          <cell r="P341">
            <v>3.41</v>
          </cell>
          <cell r="Q341" t="str">
            <v>KS</v>
          </cell>
          <cell r="R341">
            <v>0</v>
          </cell>
          <cell r="S341">
            <v>4.1100000000000003</v>
          </cell>
          <cell r="T341" t="str">
            <v>K</v>
          </cell>
          <cell r="U341">
            <v>0</v>
          </cell>
          <cell r="V341">
            <v>3.19</v>
          </cell>
          <cell r="W341" t="str">
            <v>KS</v>
          </cell>
          <cell r="X341">
            <v>0</v>
          </cell>
          <cell r="Y341">
            <v>3.71</v>
          </cell>
          <cell r="Z341" t="str">
            <v>KS</v>
          </cell>
          <cell r="AA341">
            <v>0</v>
          </cell>
          <cell r="AB341" t="str">
            <v>K</v>
          </cell>
          <cell r="AC341">
            <v>0</v>
          </cell>
          <cell r="AD341" t="str">
            <v>K</v>
          </cell>
          <cell r="AE341">
            <v>0</v>
          </cell>
          <cell r="AF341" t="str">
            <v>K</v>
          </cell>
          <cell r="AG341">
            <v>0</v>
          </cell>
          <cell r="AH341" t="str">
            <v>K</v>
          </cell>
          <cell r="AI341">
            <v>0</v>
          </cell>
          <cell r="AJ341" t="str">
            <v>K</v>
          </cell>
          <cell r="AK341">
            <v>0</v>
          </cell>
          <cell r="AL341" t="str">
            <v>K</v>
          </cell>
          <cell r="AM341">
            <v>0</v>
          </cell>
          <cell r="AN341" t="str">
            <v>K</v>
          </cell>
          <cell r="AO341">
            <v>0</v>
          </cell>
          <cell r="AP341" t="str">
            <v>K</v>
          </cell>
          <cell r="AQ341">
            <v>0</v>
          </cell>
          <cell r="AR341" t="str">
            <v>K</v>
          </cell>
          <cell r="AS341">
            <v>0</v>
          </cell>
          <cell r="AT341" t="str">
            <v>K</v>
          </cell>
          <cell r="AU341">
            <v>0</v>
          </cell>
          <cell r="AV341" t="str">
            <v>K</v>
          </cell>
          <cell r="AW341">
            <v>24</v>
          </cell>
          <cell r="AX341" t="str">
            <v>TIDAK MEMENUHI SYARAT</v>
          </cell>
        </row>
        <row r="342">
          <cell r="A342">
            <v>339</v>
          </cell>
          <cell r="B342" t="e">
            <v>#N/A</v>
          </cell>
          <cell r="C342" t="e">
            <v>#N/A</v>
          </cell>
          <cell r="D342" t="e">
            <v>#N/A</v>
          </cell>
          <cell r="F342">
            <v>0</v>
          </cell>
          <cell r="G342">
            <v>0.5</v>
          </cell>
          <cell r="H342" t="str">
            <v>KS</v>
          </cell>
          <cell r="I342">
            <v>0</v>
          </cell>
          <cell r="J342">
            <v>3.18</v>
          </cell>
          <cell r="K342" t="str">
            <v>KS</v>
          </cell>
          <cell r="L342">
            <v>0</v>
          </cell>
          <cell r="M342">
            <v>3.41</v>
          </cell>
          <cell r="N342" t="str">
            <v>KS</v>
          </cell>
          <cell r="O342">
            <v>0</v>
          </cell>
          <cell r="P342">
            <v>3.41</v>
          </cell>
          <cell r="Q342" t="str">
            <v>KS</v>
          </cell>
          <cell r="R342">
            <v>0</v>
          </cell>
          <cell r="S342">
            <v>4.1100000000000003</v>
          </cell>
          <cell r="T342" t="str">
            <v>K</v>
          </cell>
          <cell r="U342">
            <v>0</v>
          </cell>
          <cell r="V342">
            <v>3.19</v>
          </cell>
          <cell r="W342" t="str">
            <v>KS</v>
          </cell>
          <cell r="X342">
            <v>0</v>
          </cell>
          <cell r="Y342">
            <v>3.71</v>
          </cell>
          <cell r="Z342" t="str">
            <v>KS</v>
          </cell>
          <cell r="AA342">
            <v>0</v>
          </cell>
          <cell r="AB342" t="str">
            <v>K</v>
          </cell>
          <cell r="AC342">
            <v>0</v>
          </cell>
          <cell r="AD342" t="str">
            <v>K</v>
          </cell>
          <cell r="AE342">
            <v>0</v>
          </cell>
          <cell r="AF342" t="str">
            <v>K</v>
          </cell>
          <cell r="AG342">
            <v>0</v>
          </cell>
          <cell r="AH342" t="str">
            <v>K</v>
          </cell>
          <cell r="AI342">
            <v>0</v>
          </cell>
          <cell r="AJ342" t="str">
            <v>K</v>
          </cell>
          <cell r="AK342">
            <v>0</v>
          </cell>
          <cell r="AL342" t="str">
            <v>K</v>
          </cell>
          <cell r="AM342">
            <v>0</v>
          </cell>
          <cell r="AN342" t="str">
            <v>K</v>
          </cell>
          <cell r="AO342">
            <v>0</v>
          </cell>
          <cell r="AP342" t="str">
            <v>K</v>
          </cell>
          <cell r="AQ342">
            <v>0</v>
          </cell>
          <cell r="AR342" t="str">
            <v>K</v>
          </cell>
          <cell r="AS342">
            <v>0</v>
          </cell>
          <cell r="AT342" t="str">
            <v>K</v>
          </cell>
          <cell r="AU342">
            <v>0</v>
          </cell>
          <cell r="AV342" t="str">
            <v>K</v>
          </cell>
          <cell r="AW342">
            <v>24</v>
          </cell>
          <cell r="AX342" t="str">
            <v>TIDAK MEMENUHI SYARAT</v>
          </cell>
        </row>
        <row r="343">
          <cell r="A343">
            <v>340</v>
          </cell>
          <cell r="B343" t="e">
            <v>#N/A</v>
          </cell>
          <cell r="C343" t="e">
            <v>#N/A</v>
          </cell>
          <cell r="D343" t="e">
            <v>#N/A</v>
          </cell>
          <cell r="F343">
            <v>0</v>
          </cell>
          <cell r="G343">
            <v>0.5</v>
          </cell>
          <cell r="H343" t="str">
            <v>KS</v>
          </cell>
          <cell r="I343">
            <v>0</v>
          </cell>
          <cell r="J343">
            <v>3.18</v>
          </cell>
          <cell r="K343" t="str">
            <v>KS</v>
          </cell>
          <cell r="L343">
            <v>0</v>
          </cell>
          <cell r="M343">
            <v>3.41</v>
          </cell>
          <cell r="N343" t="str">
            <v>KS</v>
          </cell>
          <cell r="O343">
            <v>0</v>
          </cell>
          <cell r="P343">
            <v>3.41</v>
          </cell>
          <cell r="Q343" t="str">
            <v>KS</v>
          </cell>
          <cell r="R343">
            <v>0</v>
          </cell>
          <cell r="S343">
            <v>4.1100000000000003</v>
          </cell>
          <cell r="T343" t="str">
            <v>K</v>
          </cell>
          <cell r="U343">
            <v>0</v>
          </cell>
          <cell r="V343">
            <v>3.19</v>
          </cell>
          <cell r="W343" t="str">
            <v>KS</v>
          </cell>
          <cell r="X343">
            <v>0</v>
          </cell>
          <cell r="Y343">
            <v>3.71</v>
          </cell>
          <cell r="Z343" t="str">
            <v>KS</v>
          </cell>
          <cell r="AA343">
            <v>0</v>
          </cell>
          <cell r="AB343" t="str">
            <v>K</v>
          </cell>
          <cell r="AC343">
            <v>0</v>
          </cell>
          <cell r="AD343" t="str">
            <v>K</v>
          </cell>
          <cell r="AE343">
            <v>0</v>
          </cell>
          <cell r="AF343" t="str">
            <v>K</v>
          </cell>
          <cell r="AG343">
            <v>0</v>
          </cell>
          <cell r="AH343" t="str">
            <v>K</v>
          </cell>
          <cell r="AI343">
            <v>0</v>
          </cell>
          <cell r="AJ343" t="str">
            <v>K</v>
          </cell>
          <cell r="AK343">
            <v>0</v>
          </cell>
          <cell r="AL343" t="str">
            <v>K</v>
          </cell>
          <cell r="AM343">
            <v>0</v>
          </cell>
          <cell r="AN343" t="str">
            <v>K</v>
          </cell>
          <cell r="AO343">
            <v>0</v>
          </cell>
          <cell r="AP343" t="str">
            <v>K</v>
          </cell>
          <cell r="AQ343">
            <v>0</v>
          </cell>
          <cell r="AR343" t="str">
            <v>K</v>
          </cell>
          <cell r="AS343">
            <v>0</v>
          </cell>
          <cell r="AT343" t="str">
            <v>K</v>
          </cell>
          <cell r="AU343">
            <v>0</v>
          </cell>
          <cell r="AV343" t="str">
            <v>K</v>
          </cell>
          <cell r="AW343">
            <v>24</v>
          </cell>
          <cell r="AX343" t="str">
            <v>TIDAK MEMENUHI SYARAT</v>
          </cell>
        </row>
        <row r="344">
          <cell r="A344">
            <v>341</v>
          </cell>
          <cell r="B344" t="e">
            <v>#N/A</v>
          </cell>
          <cell r="C344" t="e">
            <v>#N/A</v>
          </cell>
          <cell r="D344" t="e">
            <v>#N/A</v>
          </cell>
          <cell r="F344">
            <v>0</v>
          </cell>
          <cell r="G344">
            <v>0.5</v>
          </cell>
          <cell r="H344" t="str">
            <v>KS</v>
          </cell>
          <cell r="I344">
            <v>0</v>
          </cell>
          <cell r="J344">
            <v>3.18</v>
          </cell>
          <cell r="K344" t="str">
            <v>KS</v>
          </cell>
          <cell r="L344">
            <v>0</v>
          </cell>
          <cell r="M344">
            <v>3.41</v>
          </cell>
          <cell r="N344" t="str">
            <v>KS</v>
          </cell>
          <cell r="O344">
            <v>0</v>
          </cell>
          <cell r="P344">
            <v>3.41</v>
          </cell>
          <cell r="Q344" t="str">
            <v>KS</v>
          </cell>
          <cell r="R344">
            <v>0</v>
          </cell>
          <cell r="S344">
            <v>4.1100000000000003</v>
          </cell>
          <cell r="T344" t="str">
            <v>K</v>
          </cell>
          <cell r="U344">
            <v>0</v>
          </cell>
          <cell r="V344">
            <v>3.19</v>
          </cell>
          <cell r="W344" t="str">
            <v>KS</v>
          </cell>
          <cell r="X344">
            <v>0</v>
          </cell>
          <cell r="Y344">
            <v>3.71</v>
          </cell>
          <cell r="Z344" t="str">
            <v>KS</v>
          </cell>
          <cell r="AA344">
            <v>0</v>
          </cell>
          <cell r="AB344" t="str">
            <v>K</v>
          </cell>
          <cell r="AC344">
            <v>0</v>
          </cell>
          <cell r="AD344" t="str">
            <v>K</v>
          </cell>
          <cell r="AE344">
            <v>0</v>
          </cell>
          <cell r="AF344" t="str">
            <v>K</v>
          </cell>
          <cell r="AG344">
            <v>0</v>
          </cell>
          <cell r="AH344" t="str">
            <v>K</v>
          </cell>
          <cell r="AI344">
            <v>0</v>
          </cell>
          <cell r="AJ344" t="str">
            <v>K</v>
          </cell>
          <cell r="AK344">
            <v>0</v>
          </cell>
          <cell r="AL344" t="str">
            <v>K</v>
          </cell>
          <cell r="AM344">
            <v>0</v>
          </cell>
          <cell r="AN344" t="str">
            <v>K</v>
          </cell>
          <cell r="AO344">
            <v>0</v>
          </cell>
          <cell r="AP344" t="str">
            <v>K</v>
          </cell>
          <cell r="AQ344">
            <v>0</v>
          </cell>
          <cell r="AR344" t="str">
            <v>K</v>
          </cell>
          <cell r="AS344">
            <v>0</v>
          </cell>
          <cell r="AT344" t="str">
            <v>K</v>
          </cell>
          <cell r="AU344">
            <v>0</v>
          </cell>
          <cell r="AV344" t="str">
            <v>K</v>
          </cell>
          <cell r="AW344">
            <v>24</v>
          </cell>
          <cell r="AX344" t="str">
            <v>TIDAK MEMENUHI SYARAT</v>
          </cell>
        </row>
        <row r="345">
          <cell r="A345">
            <v>342</v>
          </cell>
          <cell r="B345" t="e">
            <v>#N/A</v>
          </cell>
          <cell r="C345" t="e">
            <v>#N/A</v>
          </cell>
          <cell r="D345" t="e">
            <v>#N/A</v>
          </cell>
          <cell r="F345">
            <v>0</v>
          </cell>
          <cell r="G345">
            <v>0.5</v>
          </cell>
          <cell r="H345" t="str">
            <v>KS</v>
          </cell>
          <cell r="I345">
            <v>0</v>
          </cell>
          <cell r="J345">
            <v>3.18</v>
          </cell>
          <cell r="K345" t="str">
            <v>KS</v>
          </cell>
          <cell r="L345">
            <v>0</v>
          </cell>
          <cell r="M345">
            <v>3.41</v>
          </cell>
          <cell r="N345" t="str">
            <v>KS</v>
          </cell>
          <cell r="O345">
            <v>0</v>
          </cell>
          <cell r="P345">
            <v>3.41</v>
          </cell>
          <cell r="Q345" t="str">
            <v>KS</v>
          </cell>
          <cell r="R345">
            <v>0</v>
          </cell>
          <cell r="S345">
            <v>4.1100000000000003</v>
          </cell>
          <cell r="T345" t="str">
            <v>K</v>
          </cell>
          <cell r="U345">
            <v>0</v>
          </cell>
          <cell r="V345">
            <v>3.19</v>
          </cell>
          <cell r="W345" t="str">
            <v>KS</v>
          </cell>
          <cell r="X345">
            <v>0</v>
          </cell>
          <cell r="Y345">
            <v>3.71</v>
          </cell>
          <cell r="Z345" t="str">
            <v>KS</v>
          </cell>
          <cell r="AA345">
            <v>0</v>
          </cell>
          <cell r="AB345" t="str">
            <v>K</v>
          </cell>
          <cell r="AC345">
            <v>0</v>
          </cell>
          <cell r="AD345" t="str">
            <v>K</v>
          </cell>
          <cell r="AE345">
            <v>0</v>
          </cell>
          <cell r="AF345" t="str">
            <v>K</v>
          </cell>
          <cell r="AG345">
            <v>0</v>
          </cell>
          <cell r="AH345" t="str">
            <v>K</v>
          </cell>
          <cell r="AI345">
            <v>0</v>
          </cell>
          <cell r="AJ345" t="str">
            <v>K</v>
          </cell>
          <cell r="AK345">
            <v>0</v>
          </cell>
          <cell r="AL345" t="str">
            <v>K</v>
          </cell>
          <cell r="AM345">
            <v>0</v>
          </cell>
          <cell r="AN345" t="str">
            <v>K</v>
          </cell>
          <cell r="AO345">
            <v>0</v>
          </cell>
          <cell r="AP345" t="str">
            <v>K</v>
          </cell>
          <cell r="AQ345">
            <v>0</v>
          </cell>
          <cell r="AR345" t="str">
            <v>K</v>
          </cell>
          <cell r="AS345">
            <v>0</v>
          </cell>
          <cell r="AT345" t="str">
            <v>K</v>
          </cell>
          <cell r="AU345">
            <v>0</v>
          </cell>
          <cell r="AV345" t="str">
            <v>K</v>
          </cell>
          <cell r="AW345">
            <v>24</v>
          </cell>
          <cell r="AX345" t="str">
            <v>TIDAK MEMENUHI SYARAT</v>
          </cell>
        </row>
        <row r="346">
          <cell r="A346">
            <v>343</v>
          </cell>
          <cell r="B346" t="e">
            <v>#N/A</v>
          </cell>
          <cell r="C346" t="e">
            <v>#N/A</v>
          </cell>
          <cell r="D346" t="e">
            <v>#N/A</v>
          </cell>
          <cell r="F346">
            <v>0</v>
          </cell>
          <cell r="G346">
            <v>0.5</v>
          </cell>
          <cell r="H346" t="str">
            <v>KS</v>
          </cell>
          <cell r="I346">
            <v>0</v>
          </cell>
          <cell r="J346">
            <v>3.18</v>
          </cell>
          <cell r="K346" t="str">
            <v>KS</v>
          </cell>
          <cell r="L346">
            <v>0</v>
          </cell>
          <cell r="M346">
            <v>3.41</v>
          </cell>
          <cell r="N346" t="str">
            <v>KS</v>
          </cell>
          <cell r="O346">
            <v>0</v>
          </cell>
          <cell r="P346">
            <v>3.41</v>
          </cell>
          <cell r="Q346" t="str">
            <v>KS</v>
          </cell>
          <cell r="R346">
            <v>0</v>
          </cell>
          <cell r="S346">
            <v>4.1100000000000003</v>
          </cell>
          <cell r="T346" t="str">
            <v>K</v>
          </cell>
          <cell r="U346">
            <v>0</v>
          </cell>
          <cell r="V346">
            <v>3.19</v>
          </cell>
          <cell r="W346" t="str">
            <v>KS</v>
          </cell>
          <cell r="X346">
            <v>0</v>
          </cell>
          <cell r="Y346">
            <v>3.71</v>
          </cell>
          <cell r="Z346" t="str">
            <v>KS</v>
          </cell>
          <cell r="AA346">
            <v>0</v>
          </cell>
          <cell r="AB346" t="str">
            <v>K</v>
          </cell>
          <cell r="AC346">
            <v>0</v>
          </cell>
          <cell r="AD346" t="str">
            <v>K</v>
          </cell>
          <cell r="AE346">
            <v>0</v>
          </cell>
          <cell r="AF346" t="str">
            <v>K</v>
          </cell>
          <cell r="AG346">
            <v>0</v>
          </cell>
          <cell r="AH346" t="str">
            <v>K</v>
          </cell>
          <cell r="AI346">
            <v>0</v>
          </cell>
          <cell r="AJ346" t="str">
            <v>K</v>
          </cell>
          <cell r="AK346">
            <v>0</v>
          </cell>
          <cell r="AL346" t="str">
            <v>K</v>
          </cell>
          <cell r="AM346">
            <v>0</v>
          </cell>
          <cell r="AN346" t="str">
            <v>K</v>
          </cell>
          <cell r="AO346">
            <v>0</v>
          </cell>
          <cell r="AP346" t="str">
            <v>K</v>
          </cell>
          <cell r="AQ346">
            <v>0</v>
          </cell>
          <cell r="AR346" t="str">
            <v>K</v>
          </cell>
          <cell r="AS346">
            <v>0</v>
          </cell>
          <cell r="AT346" t="str">
            <v>K</v>
          </cell>
          <cell r="AU346">
            <v>0</v>
          </cell>
          <cell r="AV346" t="str">
            <v>K</v>
          </cell>
          <cell r="AW346">
            <v>24</v>
          </cell>
          <cell r="AX346" t="str">
            <v>TIDAK MEMENUHI SYARAT</v>
          </cell>
        </row>
        <row r="347">
          <cell r="A347">
            <v>344</v>
          </cell>
          <cell r="B347" t="e">
            <v>#N/A</v>
          </cell>
          <cell r="C347" t="e">
            <v>#N/A</v>
          </cell>
          <cell r="D347" t="e">
            <v>#N/A</v>
          </cell>
          <cell r="F347">
            <v>0</v>
          </cell>
          <cell r="G347">
            <v>0.5</v>
          </cell>
          <cell r="H347" t="str">
            <v>KS</v>
          </cell>
          <cell r="I347">
            <v>0</v>
          </cell>
          <cell r="J347">
            <v>3.18</v>
          </cell>
          <cell r="K347" t="str">
            <v>KS</v>
          </cell>
          <cell r="L347">
            <v>0</v>
          </cell>
          <cell r="M347">
            <v>3.41</v>
          </cell>
          <cell r="N347" t="str">
            <v>KS</v>
          </cell>
          <cell r="O347">
            <v>0</v>
          </cell>
          <cell r="P347">
            <v>3.41</v>
          </cell>
          <cell r="Q347" t="str">
            <v>KS</v>
          </cell>
          <cell r="R347">
            <v>0</v>
          </cell>
          <cell r="S347">
            <v>4.1100000000000003</v>
          </cell>
          <cell r="T347" t="str">
            <v>K</v>
          </cell>
          <cell r="U347">
            <v>0</v>
          </cell>
          <cell r="V347">
            <v>3.19</v>
          </cell>
          <cell r="W347" t="str">
            <v>KS</v>
          </cell>
          <cell r="X347">
            <v>0</v>
          </cell>
          <cell r="Y347">
            <v>3.71</v>
          </cell>
          <cell r="Z347" t="str">
            <v>KS</v>
          </cell>
          <cell r="AA347">
            <v>0</v>
          </cell>
          <cell r="AB347" t="str">
            <v>K</v>
          </cell>
          <cell r="AC347">
            <v>0</v>
          </cell>
          <cell r="AD347" t="str">
            <v>K</v>
          </cell>
          <cell r="AE347">
            <v>0</v>
          </cell>
          <cell r="AF347" t="str">
            <v>K</v>
          </cell>
          <cell r="AG347">
            <v>0</v>
          </cell>
          <cell r="AH347" t="str">
            <v>K</v>
          </cell>
          <cell r="AI347">
            <v>0</v>
          </cell>
          <cell r="AJ347" t="str">
            <v>K</v>
          </cell>
          <cell r="AK347">
            <v>0</v>
          </cell>
          <cell r="AL347" t="str">
            <v>K</v>
          </cell>
          <cell r="AM347">
            <v>0</v>
          </cell>
          <cell r="AN347" t="str">
            <v>K</v>
          </cell>
          <cell r="AO347">
            <v>0</v>
          </cell>
          <cell r="AP347" t="str">
            <v>K</v>
          </cell>
          <cell r="AQ347">
            <v>0</v>
          </cell>
          <cell r="AR347" t="str">
            <v>K</v>
          </cell>
          <cell r="AS347">
            <v>0</v>
          </cell>
          <cell r="AT347" t="str">
            <v>K</v>
          </cell>
          <cell r="AU347">
            <v>0</v>
          </cell>
          <cell r="AV347" t="str">
            <v>K</v>
          </cell>
          <cell r="AW347">
            <v>24</v>
          </cell>
          <cell r="AX347" t="str">
            <v>TIDAK MEMENUHI SYARAT</v>
          </cell>
        </row>
        <row r="348">
          <cell r="A348">
            <v>345</v>
          </cell>
          <cell r="B348" t="e">
            <v>#N/A</v>
          </cell>
          <cell r="C348" t="e">
            <v>#N/A</v>
          </cell>
          <cell r="D348" t="e">
            <v>#N/A</v>
          </cell>
          <cell r="F348">
            <v>0</v>
          </cell>
          <cell r="G348">
            <v>0.5</v>
          </cell>
          <cell r="H348" t="str">
            <v>KS</v>
          </cell>
          <cell r="I348">
            <v>0</v>
          </cell>
          <cell r="J348">
            <v>3.18</v>
          </cell>
          <cell r="K348" t="str">
            <v>KS</v>
          </cell>
          <cell r="L348">
            <v>0</v>
          </cell>
          <cell r="M348">
            <v>3.41</v>
          </cell>
          <cell r="N348" t="str">
            <v>KS</v>
          </cell>
          <cell r="O348">
            <v>0</v>
          </cell>
          <cell r="P348">
            <v>3.41</v>
          </cell>
          <cell r="Q348" t="str">
            <v>KS</v>
          </cell>
          <cell r="R348">
            <v>0</v>
          </cell>
          <cell r="S348">
            <v>4.1100000000000003</v>
          </cell>
          <cell r="T348" t="str">
            <v>K</v>
          </cell>
          <cell r="U348">
            <v>0</v>
          </cell>
          <cell r="V348">
            <v>3.19</v>
          </cell>
          <cell r="W348" t="str">
            <v>KS</v>
          </cell>
          <cell r="X348">
            <v>0</v>
          </cell>
          <cell r="Y348">
            <v>3.71</v>
          </cell>
          <cell r="Z348" t="str">
            <v>KS</v>
          </cell>
          <cell r="AA348">
            <v>0</v>
          </cell>
          <cell r="AB348" t="str">
            <v>K</v>
          </cell>
          <cell r="AC348">
            <v>0</v>
          </cell>
          <cell r="AD348" t="str">
            <v>K</v>
          </cell>
          <cell r="AE348">
            <v>0</v>
          </cell>
          <cell r="AF348" t="str">
            <v>K</v>
          </cell>
          <cell r="AG348">
            <v>0</v>
          </cell>
          <cell r="AH348" t="str">
            <v>K</v>
          </cell>
          <cell r="AI348">
            <v>0</v>
          </cell>
          <cell r="AJ348" t="str">
            <v>K</v>
          </cell>
          <cell r="AK348">
            <v>0</v>
          </cell>
          <cell r="AL348" t="str">
            <v>K</v>
          </cell>
          <cell r="AM348">
            <v>0</v>
          </cell>
          <cell r="AN348" t="str">
            <v>K</v>
          </cell>
          <cell r="AO348">
            <v>0</v>
          </cell>
          <cell r="AP348" t="str">
            <v>K</v>
          </cell>
          <cell r="AQ348">
            <v>0</v>
          </cell>
          <cell r="AR348" t="str">
            <v>K</v>
          </cell>
          <cell r="AS348">
            <v>0</v>
          </cell>
          <cell r="AT348" t="str">
            <v>K</v>
          </cell>
          <cell r="AU348">
            <v>0</v>
          </cell>
          <cell r="AV348" t="str">
            <v>K</v>
          </cell>
          <cell r="AW348">
            <v>24</v>
          </cell>
          <cell r="AX348" t="str">
            <v>TIDAK MEMENUHI SYARAT</v>
          </cell>
        </row>
        <row r="349">
          <cell r="A349">
            <v>346</v>
          </cell>
          <cell r="B349" t="e">
            <v>#N/A</v>
          </cell>
          <cell r="C349" t="e">
            <v>#N/A</v>
          </cell>
          <cell r="D349" t="e">
            <v>#N/A</v>
          </cell>
          <cell r="F349">
            <v>0</v>
          </cell>
          <cell r="G349">
            <v>0.5</v>
          </cell>
          <cell r="H349" t="str">
            <v>KS</v>
          </cell>
          <cell r="I349">
            <v>0</v>
          </cell>
          <cell r="J349">
            <v>3.18</v>
          </cell>
          <cell r="K349" t="str">
            <v>KS</v>
          </cell>
          <cell r="L349">
            <v>0</v>
          </cell>
          <cell r="M349">
            <v>3.41</v>
          </cell>
          <cell r="N349" t="str">
            <v>KS</v>
          </cell>
          <cell r="O349">
            <v>0</v>
          </cell>
          <cell r="P349">
            <v>3.41</v>
          </cell>
          <cell r="Q349" t="str">
            <v>KS</v>
          </cell>
          <cell r="R349">
            <v>0</v>
          </cell>
          <cell r="S349">
            <v>4.1100000000000003</v>
          </cell>
          <cell r="T349" t="str">
            <v>K</v>
          </cell>
          <cell r="U349">
            <v>0</v>
          </cell>
          <cell r="V349">
            <v>3.19</v>
          </cell>
          <cell r="W349" t="str">
            <v>KS</v>
          </cell>
          <cell r="X349">
            <v>0</v>
          </cell>
          <cell r="Y349">
            <v>3.71</v>
          </cell>
          <cell r="Z349" t="str">
            <v>KS</v>
          </cell>
          <cell r="AA349">
            <v>0</v>
          </cell>
          <cell r="AB349" t="str">
            <v>K</v>
          </cell>
          <cell r="AC349">
            <v>0</v>
          </cell>
          <cell r="AD349" t="str">
            <v>K</v>
          </cell>
          <cell r="AE349">
            <v>0</v>
          </cell>
          <cell r="AF349" t="str">
            <v>K</v>
          </cell>
          <cell r="AG349">
            <v>0</v>
          </cell>
          <cell r="AH349" t="str">
            <v>K</v>
          </cell>
          <cell r="AI349">
            <v>0</v>
          </cell>
          <cell r="AJ349" t="str">
            <v>K</v>
          </cell>
          <cell r="AK349">
            <v>0</v>
          </cell>
          <cell r="AL349" t="str">
            <v>K</v>
          </cell>
          <cell r="AM349">
            <v>0</v>
          </cell>
          <cell r="AN349" t="str">
            <v>K</v>
          </cell>
          <cell r="AO349">
            <v>0</v>
          </cell>
          <cell r="AP349" t="str">
            <v>K</v>
          </cell>
          <cell r="AQ349">
            <v>0</v>
          </cell>
          <cell r="AR349" t="str">
            <v>K</v>
          </cell>
          <cell r="AS349">
            <v>0</v>
          </cell>
          <cell r="AT349" t="str">
            <v>K</v>
          </cell>
          <cell r="AU349">
            <v>0</v>
          </cell>
          <cell r="AV349" t="str">
            <v>K</v>
          </cell>
          <cell r="AW349">
            <v>24</v>
          </cell>
          <cell r="AX349" t="str">
            <v>TIDAK MEMENUHI SYARAT</v>
          </cell>
        </row>
        <row r="350">
          <cell r="A350">
            <v>347</v>
          </cell>
          <cell r="B350" t="e">
            <v>#N/A</v>
          </cell>
          <cell r="C350" t="e">
            <v>#N/A</v>
          </cell>
          <cell r="D350" t="e">
            <v>#N/A</v>
          </cell>
          <cell r="F350">
            <v>0</v>
          </cell>
          <cell r="G350">
            <v>0.5</v>
          </cell>
          <cell r="H350" t="str">
            <v>KS</v>
          </cell>
          <cell r="I350">
            <v>0</v>
          </cell>
          <cell r="J350">
            <v>3.18</v>
          </cell>
          <cell r="K350" t="str">
            <v>KS</v>
          </cell>
          <cell r="L350">
            <v>0</v>
          </cell>
          <cell r="M350">
            <v>3.41</v>
          </cell>
          <cell r="N350" t="str">
            <v>KS</v>
          </cell>
          <cell r="O350">
            <v>0</v>
          </cell>
          <cell r="P350">
            <v>3.41</v>
          </cell>
          <cell r="Q350" t="str">
            <v>KS</v>
          </cell>
          <cell r="R350">
            <v>0</v>
          </cell>
          <cell r="S350">
            <v>4.1100000000000003</v>
          </cell>
          <cell r="T350" t="str">
            <v>K</v>
          </cell>
          <cell r="U350">
            <v>0</v>
          </cell>
          <cell r="V350">
            <v>3.19</v>
          </cell>
          <cell r="W350" t="str">
            <v>KS</v>
          </cell>
          <cell r="X350">
            <v>0</v>
          </cell>
          <cell r="Y350">
            <v>3.71</v>
          </cell>
          <cell r="Z350" t="str">
            <v>KS</v>
          </cell>
          <cell r="AA350">
            <v>0</v>
          </cell>
          <cell r="AB350" t="str">
            <v>K</v>
          </cell>
          <cell r="AC350">
            <v>0</v>
          </cell>
          <cell r="AD350" t="str">
            <v>K</v>
          </cell>
          <cell r="AE350">
            <v>0</v>
          </cell>
          <cell r="AF350" t="str">
            <v>K</v>
          </cell>
          <cell r="AG350">
            <v>0</v>
          </cell>
          <cell r="AH350" t="str">
            <v>K</v>
          </cell>
          <cell r="AI350">
            <v>0</v>
          </cell>
          <cell r="AJ350" t="str">
            <v>K</v>
          </cell>
          <cell r="AK350">
            <v>0</v>
          </cell>
          <cell r="AL350" t="str">
            <v>K</v>
          </cell>
          <cell r="AM350">
            <v>0</v>
          </cell>
          <cell r="AN350" t="str">
            <v>K</v>
          </cell>
          <cell r="AO350">
            <v>0</v>
          </cell>
          <cell r="AP350" t="str">
            <v>K</v>
          </cell>
          <cell r="AQ350">
            <v>0</v>
          </cell>
          <cell r="AR350" t="str">
            <v>K</v>
          </cell>
          <cell r="AS350">
            <v>0</v>
          </cell>
          <cell r="AT350" t="str">
            <v>K</v>
          </cell>
          <cell r="AU350">
            <v>0</v>
          </cell>
          <cell r="AV350" t="str">
            <v>K</v>
          </cell>
          <cell r="AW350">
            <v>24</v>
          </cell>
          <cell r="AX350" t="str">
            <v>TIDAK MEMENUHI SYARAT</v>
          </cell>
        </row>
        <row r="351">
          <cell r="A351">
            <v>348</v>
          </cell>
          <cell r="B351" t="e">
            <v>#N/A</v>
          </cell>
          <cell r="C351" t="e">
            <v>#N/A</v>
          </cell>
          <cell r="D351" t="e">
            <v>#N/A</v>
          </cell>
          <cell r="F351">
            <v>0</v>
          </cell>
          <cell r="G351">
            <v>0.5</v>
          </cell>
          <cell r="H351" t="str">
            <v>KS</v>
          </cell>
          <cell r="I351">
            <v>0</v>
          </cell>
          <cell r="J351">
            <v>3.18</v>
          </cell>
          <cell r="K351" t="str">
            <v>KS</v>
          </cell>
          <cell r="L351">
            <v>0</v>
          </cell>
          <cell r="M351">
            <v>3.41</v>
          </cell>
          <cell r="N351" t="str">
            <v>KS</v>
          </cell>
          <cell r="O351">
            <v>0</v>
          </cell>
          <cell r="P351">
            <v>3.41</v>
          </cell>
          <cell r="Q351" t="str">
            <v>KS</v>
          </cell>
          <cell r="R351">
            <v>0</v>
          </cell>
          <cell r="S351">
            <v>4.1100000000000003</v>
          </cell>
          <cell r="T351" t="str">
            <v>K</v>
          </cell>
          <cell r="U351">
            <v>0</v>
          </cell>
          <cell r="V351">
            <v>3.19</v>
          </cell>
          <cell r="W351" t="str">
            <v>KS</v>
          </cell>
          <cell r="X351">
            <v>0</v>
          </cell>
          <cell r="Y351">
            <v>3.71</v>
          </cell>
          <cell r="Z351" t="str">
            <v>KS</v>
          </cell>
          <cell r="AA351">
            <v>0</v>
          </cell>
          <cell r="AB351" t="str">
            <v>K</v>
          </cell>
          <cell r="AC351">
            <v>0</v>
          </cell>
          <cell r="AD351" t="str">
            <v>K</v>
          </cell>
          <cell r="AE351">
            <v>0</v>
          </cell>
          <cell r="AF351" t="str">
            <v>K</v>
          </cell>
          <cell r="AG351">
            <v>0</v>
          </cell>
          <cell r="AH351" t="str">
            <v>K</v>
          </cell>
          <cell r="AI351">
            <v>0</v>
          </cell>
          <cell r="AJ351" t="str">
            <v>K</v>
          </cell>
          <cell r="AK351">
            <v>0</v>
          </cell>
          <cell r="AL351" t="str">
            <v>K</v>
          </cell>
          <cell r="AM351">
            <v>0</v>
          </cell>
          <cell r="AN351" t="str">
            <v>K</v>
          </cell>
          <cell r="AO351">
            <v>0</v>
          </cell>
          <cell r="AP351" t="str">
            <v>K</v>
          </cell>
          <cell r="AQ351">
            <v>0</v>
          </cell>
          <cell r="AR351" t="str">
            <v>K</v>
          </cell>
          <cell r="AS351">
            <v>0</v>
          </cell>
          <cell r="AT351" t="str">
            <v>K</v>
          </cell>
          <cell r="AU351">
            <v>0</v>
          </cell>
          <cell r="AV351" t="str">
            <v>K</v>
          </cell>
          <cell r="AW351">
            <v>24</v>
          </cell>
          <cell r="AX351" t="str">
            <v>TIDAK MEMENUHI SYARAT</v>
          </cell>
        </row>
        <row r="352">
          <cell r="A352">
            <v>349</v>
          </cell>
          <cell r="B352" t="e">
            <v>#N/A</v>
          </cell>
          <cell r="C352" t="e">
            <v>#N/A</v>
          </cell>
          <cell r="D352" t="e">
            <v>#N/A</v>
          </cell>
          <cell r="F352">
            <v>0</v>
          </cell>
          <cell r="G352">
            <v>0.5</v>
          </cell>
          <cell r="H352" t="str">
            <v>KS</v>
          </cell>
          <cell r="I352">
            <v>0</v>
          </cell>
          <cell r="J352">
            <v>3.18</v>
          </cell>
          <cell r="K352" t="str">
            <v>KS</v>
          </cell>
          <cell r="L352">
            <v>0</v>
          </cell>
          <cell r="M352">
            <v>3.41</v>
          </cell>
          <cell r="N352" t="str">
            <v>KS</v>
          </cell>
          <cell r="O352">
            <v>0</v>
          </cell>
          <cell r="P352">
            <v>3.41</v>
          </cell>
          <cell r="Q352" t="str">
            <v>KS</v>
          </cell>
          <cell r="R352">
            <v>0</v>
          </cell>
          <cell r="S352">
            <v>4.1100000000000003</v>
          </cell>
          <cell r="T352" t="str">
            <v>K</v>
          </cell>
          <cell r="U352">
            <v>0</v>
          </cell>
          <cell r="V352">
            <v>3.19</v>
          </cell>
          <cell r="W352" t="str">
            <v>KS</v>
          </cell>
          <cell r="X352">
            <v>0</v>
          </cell>
          <cell r="Y352">
            <v>3.71</v>
          </cell>
          <cell r="Z352" t="str">
            <v>KS</v>
          </cell>
          <cell r="AA352">
            <v>0</v>
          </cell>
          <cell r="AB352" t="str">
            <v>K</v>
          </cell>
          <cell r="AC352">
            <v>0</v>
          </cell>
          <cell r="AD352" t="str">
            <v>K</v>
          </cell>
          <cell r="AE352">
            <v>0</v>
          </cell>
          <cell r="AF352" t="str">
            <v>K</v>
          </cell>
          <cell r="AG352">
            <v>0</v>
          </cell>
          <cell r="AH352" t="str">
            <v>K</v>
          </cell>
          <cell r="AI352">
            <v>0</v>
          </cell>
          <cell r="AJ352" t="str">
            <v>K</v>
          </cell>
          <cell r="AK352">
            <v>0</v>
          </cell>
          <cell r="AL352" t="str">
            <v>K</v>
          </cell>
          <cell r="AM352">
            <v>0</v>
          </cell>
          <cell r="AN352" t="str">
            <v>K</v>
          </cell>
          <cell r="AO352">
            <v>0</v>
          </cell>
          <cell r="AP352" t="str">
            <v>K</v>
          </cell>
          <cell r="AQ352">
            <v>0</v>
          </cell>
          <cell r="AR352" t="str">
            <v>K</v>
          </cell>
          <cell r="AS352">
            <v>0</v>
          </cell>
          <cell r="AT352" t="str">
            <v>K</v>
          </cell>
          <cell r="AU352">
            <v>0</v>
          </cell>
          <cell r="AV352" t="str">
            <v>K</v>
          </cell>
          <cell r="AW352">
            <v>24</v>
          </cell>
          <cell r="AX352" t="str">
            <v>TIDAK MEMENUHI SYARAT</v>
          </cell>
        </row>
        <row r="353">
          <cell r="A353">
            <v>350</v>
          </cell>
          <cell r="B353" t="e">
            <v>#N/A</v>
          </cell>
          <cell r="C353" t="e">
            <v>#N/A</v>
          </cell>
          <cell r="D353" t="e">
            <v>#N/A</v>
          </cell>
          <cell r="F353">
            <v>0</v>
          </cell>
          <cell r="G353">
            <v>0.5</v>
          </cell>
          <cell r="H353" t="str">
            <v>KS</v>
          </cell>
          <cell r="I353">
            <v>0</v>
          </cell>
          <cell r="J353">
            <v>3.18</v>
          </cell>
          <cell r="K353" t="str">
            <v>KS</v>
          </cell>
          <cell r="L353">
            <v>0</v>
          </cell>
          <cell r="M353">
            <v>3.41</v>
          </cell>
          <cell r="N353" t="str">
            <v>KS</v>
          </cell>
          <cell r="O353">
            <v>0</v>
          </cell>
          <cell r="P353">
            <v>3.41</v>
          </cell>
          <cell r="Q353" t="str">
            <v>KS</v>
          </cell>
          <cell r="R353">
            <v>0</v>
          </cell>
          <cell r="S353">
            <v>4.1100000000000003</v>
          </cell>
          <cell r="T353" t="str">
            <v>K</v>
          </cell>
          <cell r="U353">
            <v>0</v>
          </cell>
          <cell r="V353">
            <v>3.19</v>
          </cell>
          <cell r="W353" t="str">
            <v>KS</v>
          </cell>
          <cell r="X353">
            <v>0</v>
          </cell>
          <cell r="Y353">
            <v>3.71</v>
          </cell>
          <cell r="Z353" t="str">
            <v>KS</v>
          </cell>
          <cell r="AA353">
            <v>0</v>
          </cell>
          <cell r="AB353" t="str">
            <v>K</v>
          </cell>
          <cell r="AC353">
            <v>0</v>
          </cell>
          <cell r="AD353" t="str">
            <v>K</v>
          </cell>
          <cell r="AE353">
            <v>0</v>
          </cell>
          <cell r="AF353" t="str">
            <v>K</v>
          </cell>
          <cell r="AG353">
            <v>0</v>
          </cell>
          <cell r="AH353" t="str">
            <v>K</v>
          </cell>
          <cell r="AI353">
            <v>0</v>
          </cell>
          <cell r="AJ353" t="str">
            <v>K</v>
          </cell>
          <cell r="AK353">
            <v>0</v>
          </cell>
          <cell r="AL353" t="str">
            <v>K</v>
          </cell>
          <cell r="AM353">
            <v>0</v>
          </cell>
          <cell r="AN353" t="str">
            <v>K</v>
          </cell>
          <cell r="AO353">
            <v>0</v>
          </cell>
          <cell r="AP353" t="str">
            <v>K</v>
          </cell>
          <cell r="AQ353">
            <v>0</v>
          </cell>
          <cell r="AR353" t="str">
            <v>K</v>
          </cell>
          <cell r="AS353">
            <v>0</v>
          </cell>
          <cell r="AT353" t="str">
            <v>K</v>
          </cell>
          <cell r="AU353">
            <v>0</v>
          </cell>
          <cell r="AV353" t="str">
            <v>K</v>
          </cell>
          <cell r="AW353">
            <v>24</v>
          </cell>
          <cell r="AX353" t="str">
            <v>TIDAK MEMENUHI SYARAT</v>
          </cell>
        </row>
        <row r="354">
          <cell r="A354">
            <v>351</v>
          </cell>
          <cell r="B354" t="e">
            <v>#N/A</v>
          </cell>
          <cell r="C354" t="e">
            <v>#N/A</v>
          </cell>
          <cell r="D354" t="e">
            <v>#N/A</v>
          </cell>
          <cell r="F354">
            <v>0</v>
          </cell>
          <cell r="G354">
            <v>0.5</v>
          </cell>
          <cell r="H354" t="str">
            <v>KS</v>
          </cell>
          <cell r="I354">
            <v>0</v>
          </cell>
          <cell r="J354">
            <v>3.18</v>
          </cell>
          <cell r="K354" t="str">
            <v>KS</v>
          </cell>
          <cell r="L354">
            <v>0</v>
          </cell>
          <cell r="M354">
            <v>3.41</v>
          </cell>
          <cell r="N354" t="str">
            <v>KS</v>
          </cell>
          <cell r="O354">
            <v>0</v>
          </cell>
          <cell r="P354">
            <v>3.41</v>
          </cell>
          <cell r="Q354" t="str">
            <v>KS</v>
          </cell>
          <cell r="R354">
            <v>0</v>
          </cell>
          <cell r="S354">
            <v>4.1100000000000003</v>
          </cell>
          <cell r="T354" t="str">
            <v>K</v>
          </cell>
          <cell r="U354">
            <v>0</v>
          </cell>
          <cell r="V354">
            <v>3.19</v>
          </cell>
          <cell r="W354" t="str">
            <v>KS</v>
          </cell>
          <cell r="X354">
            <v>0</v>
          </cell>
          <cell r="Y354">
            <v>3.71</v>
          </cell>
          <cell r="Z354" t="str">
            <v>KS</v>
          </cell>
          <cell r="AA354">
            <v>0</v>
          </cell>
          <cell r="AB354" t="str">
            <v>K</v>
          </cell>
          <cell r="AC354">
            <v>0</v>
          </cell>
          <cell r="AD354" t="str">
            <v>K</v>
          </cell>
          <cell r="AE354">
            <v>0</v>
          </cell>
          <cell r="AF354" t="str">
            <v>K</v>
          </cell>
          <cell r="AG354">
            <v>0</v>
          </cell>
          <cell r="AH354" t="str">
            <v>K</v>
          </cell>
          <cell r="AI354">
            <v>0</v>
          </cell>
          <cell r="AJ354" t="str">
            <v>K</v>
          </cell>
          <cell r="AK354">
            <v>0</v>
          </cell>
          <cell r="AL354" t="str">
            <v>K</v>
          </cell>
          <cell r="AM354">
            <v>0</v>
          </cell>
          <cell r="AN354" t="str">
            <v>K</v>
          </cell>
          <cell r="AO354">
            <v>0</v>
          </cell>
          <cell r="AP354" t="str">
            <v>K</v>
          </cell>
          <cell r="AQ354">
            <v>0</v>
          </cell>
          <cell r="AR354" t="str">
            <v>K</v>
          </cell>
          <cell r="AS354">
            <v>0</v>
          </cell>
          <cell r="AT354" t="str">
            <v>K</v>
          </cell>
          <cell r="AU354">
            <v>0</v>
          </cell>
          <cell r="AV354" t="str">
            <v>K</v>
          </cell>
          <cell r="AW354">
            <v>24</v>
          </cell>
          <cell r="AX354" t="str">
            <v>TIDAK MEMENUHI SYARAT</v>
          </cell>
        </row>
        <row r="355">
          <cell r="A355">
            <v>352</v>
          </cell>
          <cell r="B355" t="e">
            <v>#N/A</v>
          </cell>
          <cell r="C355" t="e">
            <v>#N/A</v>
          </cell>
          <cell r="D355" t="e">
            <v>#N/A</v>
          </cell>
          <cell r="F355">
            <v>0</v>
          </cell>
          <cell r="G355">
            <v>0.5</v>
          </cell>
          <cell r="H355" t="str">
            <v>KS</v>
          </cell>
          <cell r="I355">
            <v>0</v>
          </cell>
          <cell r="J355">
            <v>3.18</v>
          </cell>
          <cell r="K355" t="str">
            <v>KS</v>
          </cell>
          <cell r="L355">
            <v>0</v>
          </cell>
          <cell r="M355">
            <v>3.41</v>
          </cell>
          <cell r="N355" t="str">
            <v>KS</v>
          </cell>
          <cell r="O355">
            <v>0</v>
          </cell>
          <cell r="P355">
            <v>3.41</v>
          </cell>
          <cell r="Q355" t="str">
            <v>KS</v>
          </cell>
          <cell r="R355">
            <v>0</v>
          </cell>
          <cell r="S355">
            <v>4.1100000000000003</v>
          </cell>
          <cell r="T355" t="str">
            <v>K</v>
          </cell>
          <cell r="U355">
            <v>0</v>
          </cell>
          <cell r="V355">
            <v>3.19</v>
          </cell>
          <cell r="W355" t="str">
            <v>KS</v>
          </cell>
          <cell r="X355">
            <v>0</v>
          </cell>
          <cell r="Y355">
            <v>3.71</v>
          </cell>
          <cell r="Z355" t="str">
            <v>KS</v>
          </cell>
          <cell r="AA355">
            <v>0</v>
          </cell>
          <cell r="AB355" t="str">
            <v>K</v>
          </cell>
          <cell r="AC355">
            <v>0</v>
          </cell>
          <cell r="AD355" t="str">
            <v>K</v>
          </cell>
          <cell r="AE355">
            <v>0</v>
          </cell>
          <cell r="AF355" t="str">
            <v>K</v>
          </cell>
          <cell r="AG355">
            <v>0</v>
          </cell>
          <cell r="AH355" t="str">
            <v>K</v>
          </cell>
          <cell r="AI355">
            <v>0</v>
          </cell>
          <cell r="AJ355" t="str">
            <v>K</v>
          </cell>
          <cell r="AK355">
            <v>0</v>
          </cell>
          <cell r="AL355" t="str">
            <v>K</v>
          </cell>
          <cell r="AM355">
            <v>0</v>
          </cell>
          <cell r="AN355" t="str">
            <v>K</v>
          </cell>
          <cell r="AO355">
            <v>0</v>
          </cell>
          <cell r="AP355" t="str">
            <v>K</v>
          </cell>
          <cell r="AQ355">
            <v>0</v>
          </cell>
          <cell r="AR355" t="str">
            <v>K</v>
          </cell>
          <cell r="AS355">
            <v>0</v>
          </cell>
          <cell r="AT355" t="str">
            <v>K</v>
          </cell>
          <cell r="AU355">
            <v>0</v>
          </cell>
          <cell r="AV355" t="str">
            <v>K</v>
          </cell>
          <cell r="AW355">
            <v>24</v>
          </cell>
          <cell r="AX355" t="str">
            <v>TIDAK MEMENUHI SYARAT</v>
          </cell>
        </row>
        <row r="356">
          <cell r="A356">
            <v>353</v>
          </cell>
          <cell r="B356" t="e">
            <v>#N/A</v>
          </cell>
          <cell r="C356" t="e">
            <v>#N/A</v>
          </cell>
          <cell r="D356" t="e">
            <v>#N/A</v>
          </cell>
          <cell r="F356">
            <v>0</v>
          </cell>
          <cell r="G356">
            <v>0.5</v>
          </cell>
          <cell r="H356" t="str">
            <v>KS</v>
          </cell>
          <cell r="I356">
            <v>0</v>
          </cell>
          <cell r="J356">
            <v>3.18</v>
          </cell>
          <cell r="K356" t="str">
            <v>KS</v>
          </cell>
          <cell r="L356">
            <v>0</v>
          </cell>
          <cell r="M356">
            <v>3.41</v>
          </cell>
          <cell r="N356" t="str">
            <v>KS</v>
          </cell>
          <cell r="O356">
            <v>0</v>
          </cell>
          <cell r="P356">
            <v>3.41</v>
          </cell>
          <cell r="Q356" t="str">
            <v>KS</v>
          </cell>
          <cell r="R356">
            <v>0</v>
          </cell>
          <cell r="S356">
            <v>4.1100000000000003</v>
          </cell>
          <cell r="T356" t="str">
            <v>K</v>
          </cell>
          <cell r="U356">
            <v>0</v>
          </cell>
          <cell r="V356">
            <v>3.19</v>
          </cell>
          <cell r="W356" t="str">
            <v>KS</v>
          </cell>
          <cell r="X356">
            <v>0</v>
          </cell>
          <cell r="Y356">
            <v>3.71</v>
          </cell>
          <cell r="Z356" t="str">
            <v>KS</v>
          </cell>
          <cell r="AA356">
            <v>0</v>
          </cell>
          <cell r="AB356" t="str">
            <v>K</v>
          </cell>
          <cell r="AC356">
            <v>0</v>
          </cell>
          <cell r="AD356" t="str">
            <v>K</v>
          </cell>
          <cell r="AE356">
            <v>0</v>
          </cell>
          <cell r="AF356" t="str">
            <v>K</v>
          </cell>
          <cell r="AG356">
            <v>0</v>
          </cell>
          <cell r="AH356" t="str">
            <v>K</v>
          </cell>
          <cell r="AI356">
            <v>0</v>
          </cell>
          <cell r="AJ356" t="str">
            <v>K</v>
          </cell>
          <cell r="AK356">
            <v>0</v>
          </cell>
          <cell r="AL356" t="str">
            <v>K</v>
          </cell>
          <cell r="AM356">
            <v>0</v>
          </cell>
          <cell r="AN356" t="str">
            <v>K</v>
          </cell>
          <cell r="AO356">
            <v>0</v>
          </cell>
          <cell r="AP356" t="str">
            <v>K</v>
          </cell>
          <cell r="AQ356">
            <v>0</v>
          </cell>
          <cell r="AR356" t="str">
            <v>K</v>
          </cell>
          <cell r="AS356">
            <v>0</v>
          </cell>
          <cell r="AT356" t="str">
            <v>K</v>
          </cell>
          <cell r="AU356">
            <v>0</v>
          </cell>
          <cell r="AV356" t="str">
            <v>K</v>
          </cell>
          <cell r="AW356">
            <v>24</v>
          </cell>
          <cell r="AX356" t="str">
            <v>TIDAK MEMENUHI SYARAT</v>
          </cell>
        </row>
        <row r="357">
          <cell r="A357">
            <v>354</v>
          </cell>
          <cell r="B357" t="e">
            <v>#N/A</v>
          </cell>
          <cell r="C357" t="e">
            <v>#N/A</v>
          </cell>
          <cell r="D357" t="e">
            <v>#N/A</v>
          </cell>
          <cell r="F357">
            <v>0</v>
          </cell>
          <cell r="G357">
            <v>0.5</v>
          </cell>
          <cell r="H357" t="str">
            <v>KS</v>
          </cell>
          <cell r="I357">
            <v>0</v>
          </cell>
          <cell r="J357">
            <v>3.18</v>
          </cell>
          <cell r="K357" t="str">
            <v>KS</v>
          </cell>
          <cell r="L357">
            <v>0</v>
          </cell>
          <cell r="M357">
            <v>3.41</v>
          </cell>
          <cell r="N357" t="str">
            <v>KS</v>
          </cell>
          <cell r="O357">
            <v>0</v>
          </cell>
          <cell r="P357">
            <v>3.41</v>
          </cell>
          <cell r="Q357" t="str">
            <v>KS</v>
          </cell>
          <cell r="R357">
            <v>0</v>
          </cell>
          <cell r="S357">
            <v>4.1100000000000003</v>
          </cell>
          <cell r="T357" t="str">
            <v>K</v>
          </cell>
          <cell r="U357">
            <v>0</v>
          </cell>
          <cell r="V357">
            <v>3.19</v>
          </cell>
          <cell r="W357" t="str">
            <v>KS</v>
          </cell>
          <cell r="X357">
            <v>0</v>
          </cell>
          <cell r="Y357">
            <v>3.71</v>
          </cell>
          <cell r="Z357" t="str">
            <v>KS</v>
          </cell>
          <cell r="AA357">
            <v>0</v>
          </cell>
          <cell r="AB357" t="str">
            <v>K</v>
          </cell>
          <cell r="AC357">
            <v>0</v>
          </cell>
          <cell r="AD357" t="str">
            <v>K</v>
          </cell>
          <cell r="AE357">
            <v>0</v>
          </cell>
          <cell r="AF357" t="str">
            <v>K</v>
          </cell>
          <cell r="AG357">
            <v>0</v>
          </cell>
          <cell r="AH357" t="str">
            <v>K</v>
          </cell>
          <cell r="AI357">
            <v>0</v>
          </cell>
          <cell r="AJ357" t="str">
            <v>K</v>
          </cell>
          <cell r="AK357">
            <v>0</v>
          </cell>
          <cell r="AL357" t="str">
            <v>K</v>
          </cell>
          <cell r="AM357">
            <v>0</v>
          </cell>
          <cell r="AN357" t="str">
            <v>K</v>
          </cell>
          <cell r="AO357">
            <v>0</v>
          </cell>
          <cell r="AP357" t="str">
            <v>K</v>
          </cell>
          <cell r="AQ357">
            <v>0</v>
          </cell>
          <cell r="AR357" t="str">
            <v>K</v>
          </cell>
          <cell r="AS357">
            <v>0</v>
          </cell>
          <cell r="AT357" t="str">
            <v>K</v>
          </cell>
          <cell r="AU357">
            <v>0</v>
          </cell>
          <cell r="AV357" t="str">
            <v>K</v>
          </cell>
          <cell r="AW357">
            <v>24</v>
          </cell>
          <cell r="AX357" t="str">
            <v>TIDAK MEMENUHI SYARAT</v>
          </cell>
        </row>
        <row r="358">
          <cell r="A358">
            <v>355</v>
          </cell>
          <cell r="B358" t="e">
            <v>#N/A</v>
          </cell>
          <cell r="C358" t="e">
            <v>#N/A</v>
          </cell>
          <cell r="D358" t="e">
            <v>#N/A</v>
          </cell>
          <cell r="F358">
            <v>0</v>
          </cell>
          <cell r="G358">
            <v>0.5</v>
          </cell>
          <cell r="H358" t="str">
            <v>KS</v>
          </cell>
          <cell r="I358">
            <v>0</v>
          </cell>
          <cell r="J358">
            <v>3.18</v>
          </cell>
          <cell r="K358" t="str">
            <v>KS</v>
          </cell>
          <cell r="L358">
            <v>0</v>
          </cell>
          <cell r="M358">
            <v>3.41</v>
          </cell>
          <cell r="N358" t="str">
            <v>KS</v>
          </cell>
          <cell r="O358">
            <v>0</v>
          </cell>
          <cell r="P358">
            <v>3.41</v>
          </cell>
          <cell r="Q358" t="str">
            <v>KS</v>
          </cell>
          <cell r="R358">
            <v>0</v>
          </cell>
          <cell r="S358">
            <v>4.1100000000000003</v>
          </cell>
          <cell r="T358" t="str">
            <v>K</v>
          </cell>
          <cell r="U358">
            <v>0</v>
          </cell>
          <cell r="V358">
            <v>3.19</v>
          </cell>
          <cell r="W358" t="str">
            <v>KS</v>
          </cell>
          <cell r="X358">
            <v>0</v>
          </cell>
          <cell r="Y358">
            <v>3.71</v>
          </cell>
          <cell r="Z358" t="str">
            <v>KS</v>
          </cell>
          <cell r="AA358">
            <v>0</v>
          </cell>
          <cell r="AB358" t="str">
            <v>K</v>
          </cell>
          <cell r="AC358">
            <v>0</v>
          </cell>
          <cell r="AD358" t="str">
            <v>K</v>
          </cell>
          <cell r="AE358">
            <v>0</v>
          </cell>
          <cell r="AF358" t="str">
            <v>K</v>
          </cell>
          <cell r="AG358">
            <v>0</v>
          </cell>
          <cell r="AH358" t="str">
            <v>K</v>
          </cell>
          <cell r="AI358">
            <v>0</v>
          </cell>
          <cell r="AJ358" t="str">
            <v>K</v>
          </cell>
          <cell r="AK358">
            <v>0</v>
          </cell>
          <cell r="AL358" t="str">
            <v>K</v>
          </cell>
          <cell r="AM358">
            <v>0</v>
          </cell>
          <cell r="AN358" t="str">
            <v>K</v>
          </cell>
          <cell r="AO358">
            <v>0</v>
          </cell>
          <cell r="AP358" t="str">
            <v>K</v>
          </cell>
          <cell r="AQ358">
            <v>0</v>
          </cell>
          <cell r="AR358" t="str">
            <v>K</v>
          </cell>
          <cell r="AS358">
            <v>0</v>
          </cell>
          <cell r="AT358" t="str">
            <v>K</v>
          </cell>
          <cell r="AU358">
            <v>0</v>
          </cell>
          <cell r="AV358" t="str">
            <v>K</v>
          </cell>
          <cell r="AW358">
            <v>24</v>
          </cell>
          <cell r="AX358" t="str">
            <v>TIDAK MEMENUHI SYARAT</v>
          </cell>
        </row>
        <row r="359">
          <cell r="A359">
            <v>356</v>
          </cell>
          <cell r="B359" t="e">
            <v>#N/A</v>
          </cell>
          <cell r="C359" t="e">
            <v>#N/A</v>
          </cell>
          <cell r="D359" t="e">
            <v>#N/A</v>
          </cell>
          <cell r="F359">
            <v>0</v>
          </cell>
          <cell r="G359">
            <v>0.5</v>
          </cell>
          <cell r="H359" t="str">
            <v>KS</v>
          </cell>
          <cell r="I359">
            <v>0</v>
          </cell>
          <cell r="J359">
            <v>3.18</v>
          </cell>
          <cell r="K359" t="str">
            <v>KS</v>
          </cell>
          <cell r="L359">
            <v>0</v>
          </cell>
          <cell r="M359">
            <v>3.41</v>
          </cell>
          <cell r="N359" t="str">
            <v>KS</v>
          </cell>
          <cell r="O359">
            <v>0</v>
          </cell>
          <cell r="P359">
            <v>3.41</v>
          </cell>
          <cell r="Q359" t="str">
            <v>KS</v>
          </cell>
          <cell r="R359">
            <v>0</v>
          </cell>
          <cell r="S359">
            <v>4.1100000000000003</v>
          </cell>
          <cell r="T359" t="str">
            <v>K</v>
          </cell>
          <cell r="U359">
            <v>0</v>
          </cell>
          <cell r="V359">
            <v>3.19</v>
          </cell>
          <cell r="W359" t="str">
            <v>KS</v>
          </cell>
          <cell r="X359">
            <v>0</v>
          </cell>
          <cell r="Y359">
            <v>3.71</v>
          </cell>
          <cell r="Z359" t="str">
            <v>KS</v>
          </cell>
          <cell r="AA359">
            <v>0</v>
          </cell>
          <cell r="AB359" t="str">
            <v>K</v>
          </cell>
          <cell r="AC359">
            <v>0</v>
          </cell>
          <cell r="AD359" t="str">
            <v>K</v>
          </cell>
          <cell r="AE359">
            <v>0</v>
          </cell>
          <cell r="AF359" t="str">
            <v>K</v>
          </cell>
          <cell r="AG359">
            <v>0</v>
          </cell>
          <cell r="AH359" t="str">
            <v>K</v>
          </cell>
          <cell r="AI359">
            <v>0</v>
          </cell>
          <cell r="AJ359" t="str">
            <v>K</v>
          </cell>
          <cell r="AK359">
            <v>0</v>
          </cell>
          <cell r="AL359" t="str">
            <v>K</v>
          </cell>
          <cell r="AM359">
            <v>0</v>
          </cell>
          <cell r="AN359" t="str">
            <v>K</v>
          </cell>
          <cell r="AO359">
            <v>0</v>
          </cell>
          <cell r="AP359" t="str">
            <v>K</v>
          </cell>
          <cell r="AQ359">
            <v>0</v>
          </cell>
          <cell r="AR359" t="str">
            <v>K</v>
          </cell>
          <cell r="AS359">
            <v>0</v>
          </cell>
          <cell r="AT359" t="str">
            <v>K</v>
          </cell>
          <cell r="AU359">
            <v>0</v>
          </cell>
          <cell r="AV359" t="str">
            <v>K</v>
          </cell>
          <cell r="AW359">
            <v>24</v>
          </cell>
          <cell r="AX359" t="str">
            <v>TIDAK MEMENUHI SYARAT</v>
          </cell>
        </row>
        <row r="360">
          <cell r="A360">
            <v>357</v>
          </cell>
          <cell r="B360" t="e">
            <v>#N/A</v>
          </cell>
          <cell r="C360" t="e">
            <v>#N/A</v>
          </cell>
          <cell r="D360" t="e">
            <v>#N/A</v>
          </cell>
          <cell r="F360">
            <v>0</v>
          </cell>
          <cell r="G360">
            <v>0.5</v>
          </cell>
          <cell r="H360" t="str">
            <v>KS</v>
          </cell>
          <cell r="I360">
            <v>0</v>
          </cell>
          <cell r="J360">
            <v>3.18</v>
          </cell>
          <cell r="K360" t="str">
            <v>KS</v>
          </cell>
          <cell r="L360">
            <v>0</v>
          </cell>
          <cell r="M360">
            <v>3.41</v>
          </cell>
          <cell r="N360" t="str">
            <v>KS</v>
          </cell>
          <cell r="O360">
            <v>0</v>
          </cell>
          <cell r="P360">
            <v>3.41</v>
          </cell>
          <cell r="Q360" t="str">
            <v>KS</v>
          </cell>
          <cell r="R360">
            <v>0</v>
          </cell>
          <cell r="S360">
            <v>4.1100000000000003</v>
          </cell>
          <cell r="T360" t="str">
            <v>K</v>
          </cell>
          <cell r="U360">
            <v>0</v>
          </cell>
          <cell r="V360">
            <v>3.19</v>
          </cell>
          <cell r="W360" t="str">
            <v>KS</v>
          </cell>
          <cell r="X360">
            <v>0</v>
          </cell>
          <cell r="Y360">
            <v>3.71</v>
          </cell>
          <cell r="Z360" t="str">
            <v>KS</v>
          </cell>
          <cell r="AA360">
            <v>0</v>
          </cell>
          <cell r="AB360" t="str">
            <v>K</v>
          </cell>
          <cell r="AC360">
            <v>0</v>
          </cell>
          <cell r="AD360" t="str">
            <v>K</v>
          </cell>
          <cell r="AE360">
            <v>0</v>
          </cell>
          <cell r="AF360" t="str">
            <v>K</v>
          </cell>
          <cell r="AG360">
            <v>0</v>
          </cell>
          <cell r="AH360" t="str">
            <v>K</v>
          </cell>
          <cell r="AI360">
            <v>0</v>
          </cell>
          <cell r="AJ360" t="str">
            <v>K</v>
          </cell>
          <cell r="AK360">
            <v>0</v>
          </cell>
          <cell r="AL360" t="str">
            <v>K</v>
          </cell>
          <cell r="AM360">
            <v>0</v>
          </cell>
          <cell r="AN360" t="str">
            <v>K</v>
          </cell>
          <cell r="AO360">
            <v>0</v>
          </cell>
          <cell r="AP360" t="str">
            <v>K</v>
          </cell>
          <cell r="AQ360">
            <v>0</v>
          </cell>
          <cell r="AR360" t="str">
            <v>K</v>
          </cell>
          <cell r="AS360">
            <v>0</v>
          </cell>
          <cell r="AT360" t="str">
            <v>K</v>
          </cell>
          <cell r="AU360">
            <v>0</v>
          </cell>
          <cell r="AV360" t="str">
            <v>K</v>
          </cell>
          <cell r="AW360">
            <v>24</v>
          </cell>
          <cell r="AX360" t="str">
            <v>TIDAK MEMENUHI SYARAT</v>
          </cell>
        </row>
        <row r="361">
          <cell r="A361">
            <v>358</v>
          </cell>
          <cell r="B361" t="e">
            <v>#N/A</v>
          </cell>
          <cell r="C361" t="e">
            <v>#N/A</v>
          </cell>
          <cell r="D361" t="e">
            <v>#N/A</v>
          </cell>
          <cell r="F361">
            <v>0</v>
          </cell>
          <cell r="G361">
            <v>0.5</v>
          </cell>
          <cell r="H361" t="str">
            <v>KS</v>
          </cell>
          <cell r="I361">
            <v>0</v>
          </cell>
          <cell r="J361">
            <v>3.18</v>
          </cell>
          <cell r="K361" t="str">
            <v>KS</v>
          </cell>
          <cell r="L361">
            <v>0</v>
          </cell>
          <cell r="M361">
            <v>3.41</v>
          </cell>
          <cell r="N361" t="str">
            <v>KS</v>
          </cell>
          <cell r="O361">
            <v>0</v>
          </cell>
          <cell r="P361">
            <v>3.41</v>
          </cell>
          <cell r="Q361" t="str">
            <v>KS</v>
          </cell>
          <cell r="R361">
            <v>0</v>
          </cell>
          <cell r="S361">
            <v>4.1100000000000003</v>
          </cell>
          <cell r="T361" t="str">
            <v>K</v>
          </cell>
          <cell r="U361">
            <v>0</v>
          </cell>
          <cell r="V361">
            <v>3.19</v>
          </cell>
          <cell r="W361" t="str">
            <v>KS</v>
          </cell>
          <cell r="X361">
            <v>0</v>
          </cell>
          <cell r="Y361">
            <v>3.71</v>
          </cell>
          <cell r="Z361" t="str">
            <v>KS</v>
          </cell>
          <cell r="AA361">
            <v>0</v>
          </cell>
          <cell r="AB361" t="str">
            <v>K</v>
          </cell>
          <cell r="AC361">
            <v>0</v>
          </cell>
          <cell r="AD361" t="str">
            <v>K</v>
          </cell>
          <cell r="AE361">
            <v>0</v>
          </cell>
          <cell r="AF361" t="str">
            <v>K</v>
          </cell>
          <cell r="AG361">
            <v>0</v>
          </cell>
          <cell r="AH361" t="str">
            <v>K</v>
          </cell>
          <cell r="AI361">
            <v>0</v>
          </cell>
          <cell r="AJ361" t="str">
            <v>K</v>
          </cell>
          <cell r="AK361">
            <v>0</v>
          </cell>
          <cell r="AL361" t="str">
            <v>K</v>
          </cell>
          <cell r="AM361">
            <v>0</v>
          </cell>
          <cell r="AN361" t="str">
            <v>K</v>
          </cell>
          <cell r="AO361">
            <v>0</v>
          </cell>
          <cell r="AP361" t="str">
            <v>K</v>
          </cell>
          <cell r="AQ361">
            <v>0</v>
          </cell>
          <cell r="AR361" t="str">
            <v>K</v>
          </cell>
          <cell r="AS361">
            <v>0</v>
          </cell>
          <cell r="AT361" t="str">
            <v>K</v>
          </cell>
          <cell r="AU361">
            <v>0</v>
          </cell>
          <cell r="AV361" t="str">
            <v>K</v>
          </cell>
          <cell r="AW361">
            <v>24</v>
          </cell>
          <cell r="AX361" t="str">
            <v>TIDAK MEMENUHI SYARAT</v>
          </cell>
        </row>
        <row r="362">
          <cell r="A362">
            <v>359</v>
          </cell>
          <cell r="B362" t="e">
            <v>#N/A</v>
          </cell>
          <cell r="C362" t="e">
            <v>#N/A</v>
          </cell>
          <cell r="D362" t="e">
            <v>#N/A</v>
          </cell>
          <cell r="F362">
            <v>0</v>
          </cell>
          <cell r="G362">
            <v>0.5</v>
          </cell>
          <cell r="H362" t="str">
            <v>KS</v>
          </cell>
          <cell r="I362">
            <v>0</v>
          </cell>
          <cell r="J362">
            <v>3.18</v>
          </cell>
          <cell r="K362" t="str">
            <v>KS</v>
          </cell>
          <cell r="L362">
            <v>0</v>
          </cell>
          <cell r="M362">
            <v>3.41</v>
          </cell>
          <cell r="N362" t="str">
            <v>KS</v>
          </cell>
          <cell r="O362">
            <v>0</v>
          </cell>
          <cell r="P362">
            <v>3.41</v>
          </cell>
          <cell r="Q362" t="str">
            <v>KS</v>
          </cell>
          <cell r="R362">
            <v>0</v>
          </cell>
          <cell r="S362">
            <v>4.1100000000000003</v>
          </cell>
          <cell r="T362" t="str">
            <v>K</v>
          </cell>
          <cell r="U362">
            <v>0</v>
          </cell>
          <cell r="V362">
            <v>3.19</v>
          </cell>
          <cell r="W362" t="str">
            <v>KS</v>
          </cell>
          <cell r="X362">
            <v>0</v>
          </cell>
          <cell r="Y362">
            <v>3.71</v>
          </cell>
          <cell r="Z362" t="str">
            <v>KS</v>
          </cell>
          <cell r="AA362">
            <v>0</v>
          </cell>
          <cell r="AB362" t="str">
            <v>K</v>
          </cell>
          <cell r="AC362">
            <v>0</v>
          </cell>
          <cell r="AD362" t="str">
            <v>K</v>
          </cell>
          <cell r="AE362">
            <v>0</v>
          </cell>
          <cell r="AF362" t="str">
            <v>K</v>
          </cell>
          <cell r="AG362">
            <v>0</v>
          </cell>
          <cell r="AH362" t="str">
            <v>K</v>
          </cell>
          <cell r="AI362">
            <v>0</v>
          </cell>
          <cell r="AJ362" t="str">
            <v>K</v>
          </cell>
          <cell r="AK362">
            <v>0</v>
          </cell>
          <cell r="AL362" t="str">
            <v>K</v>
          </cell>
          <cell r="AM362">
            <v>0</v>
          </cell>
          <cell r="AN362" t="str">
            <v>K</v>
          </cell>
          <cell r="AO362">
            <v>0</v>
          </cell>
          <cell r="AP362" t="str">
            <v>K</v>
          </cell>
          <cell r="AQ362">
            <v>0</v>
          </cell>
          <cell r="AR362" t="str">
            <v>K</v>
          </cell>
          <cell r="AS362">
            <v>0</v>
          </cell>
          <cell r="AT362" t="str">
            <v>K</v>
          </cell>
          <cell r="AU362">
            <v>0</v>
          </cell>
          <cell r="AV362" t="str">
            <v>K</v>
          </cell>
          <cell r="AW362">
            <v>24</v>
          </cell>
          <cell r="AX362" t="str">
            <v>TIDAK MEMENUHI SYARAT</v>
          </cell>
        </row>
        <row r="363">
          <cell r="A363">
            <v>360</v>
          </cell>
          <cell r="B363" t="e">
            <v>#N/A</v>
          </cell>
          <cell r="C363" t="e">
            <v>#N/A</v>
          </cell>
          <cell r="D363" t="e">
            <v>#N/A</v>
          </cell>
          <cell r="F363">
            <v>0</v>
          </cell>
          <cell r="G363">
            <v>0.5</v>
          </cell>
          <cell r="H363" t="str">
            <v>KS</v>
          </cell>
          <cell r="I363">
            <v>0</v>
          </cell>
          <cell r="J363">
            <v>3.18</v>
          </cell>
          <cell r="K363" t="str">
            <v>KS</v>
          </cell>
          <cell r="L363">
            <v>0</v>
          </cell>
          <cell r="M363">
            <v>3.41</v>
          </cell>
          <cell r="N363" t="str">
            <v>KS</v>
          </cell>
          <cell r="O363">
            <v>0</v>
          </cell>
          <cell r="P363">
            <v>3.41</v>
          </cell>
          <cell r="Q363" t="str">
            <v>KS</v>
          </cell>
          <cell r="R363">
            <v>0</v>
          </cell>
          <cell r="S363">
            <v>4.1100000000000003</v>
          </cell>
          <cell r="T363" t="str">
            <v>K</v>
          </cell>
          <cell r="U363">
            <v>0</v>
          </cell>
          <cell r="V363">
            <v>3.19</v>
          </cell>
          <cell r="W363" t="str">
            <v>KS</v>
          </cell>
          <cell r="X363">
            <v>0</v>
          </cell>
          <cell r="Y363">
            <v>3.71</v>
          </cell>
          <cell r="Z363" t="str">
            <v>KS</v>
          </cell>
          <cell r="AA363">
            <v>0</v>
          </cell>
          <cell r="AB363" t="str">
            <v>K</v>
          </cell>
          <cell r="AC363">
            <v>0</v>
          </cell>
          <cell r="AD363" t="str">
            <v>K</v>
          </cell>
          <cell r="AE363">
            <v>0</v>
          </cell>
          <cell r="AF363" t="str">
            <v>K</v>
          </cell>
          <cell r="AG363">
            <v>0</v>
          </cell>
          <cell r="AH363" t="str">
            <v>K</v>
          </cell>
          <cell r="AI363">
            <v>0</v>
          </cell>
          <cell r="AJ363" t="str">
            <v>K</v>
          </cell>
          <cell r="AK363">
            <v>0</v>
          </cell>
          <cell r="AL363" t="str">
            <v>K</v>
          </cell>
          <cell r="AM363">
            <v>0</v>
          </cell>
          <cell r="AN363" t="str">
            <v>K</v>
          </cell>
          <cell r="AO363">
            <v>0</v>
          </cell>
          <cell r="AP363" t="str">
            <v>K</v>
          </cell>
          <cell r="AQ363">
            <v>0</v>
          </cell>
          <cell r="AR363" t="str">
            <v>K</v>
          </cell>
          <cell r="AS363">
            <v>0</v>
          </cell>
          <cell r="AT363" t="str">
            <v>K</v>
          </cell>
          <cell r="AU363">
            <v>0</v>
          </cell>
          <cell r="AV363" t="str">
            <v>K</v>
          </cell>
          <cell r="AW363">
            <v>24</v>
          </cell>
          <cell r="AX363" t="str">
            <v>TIDAK MEMENUHI SYARAT</v>
          </cell>
        </row>
        <row r="364">
          <cell r="A364">
            <v>361</v>
          </cell>
          <cell r="B364" t="e">
            <v>#N/A</v>
          </cell>
          <cell r="C364" t="e">
            <v>#N/A</v>
          </cell>
          <cell r="D364" t="e">
            <v>#N/A</v>
          </cell>
          <cell r="F364">
            <v>0</v>
          </cell>
          <cell r="G364">
            <v>0.5</v>
          </cell>
          <cell r="H364" t="str">
            <v>KS</v>
          </cell>
          <cell r="I364">
            <v>0</v>
          </cell>
          <cell r="J364">
            <v>3.18</v>
          </cell>
          <cell r="K364" t="str">
            <v>KS</v>
          </cell>
          <cell r="L364">
            <v>0</v>
          </cell>
          <cell r="M364">
            <v>3.41</v>
          </cell>
          <cell r="N364" t="str">
            <v>KS</v>
          </cell>
          <cell r="O364">
            <v>0</v>
          </cell>
          <cell r="P364">
            <v>3.41</v>
          </cell>
          <cell r="Q364" t="str">
            <v>KS</v>
          </cell>
          <cell r="R364">
            <v>0</v>
          </cell>
          <cell r="S364">
            <v>4.1100000000000003</v>
          </cell>
          <cell r="T364" t="str">
            <v>K</v>
          </cell>
          <cell r="U364">
            <v>0</v>
          </cell>
          <cell r="V364">
            <v>3.19</v>
          </cell>
          <cell r="W364" t="str">
            <v>KS</v>
          </cell>
          <cell r="X364">
            <v>0</v>
          </cell>
          <cell r="Y364">
            <v>3.71</v>
          </cell>
          <cell r="Z364" t="str">
            <v>KS</v>
          </cell>
          <cell r="AA364">
            <v>0</v>
          </cell>
          <cell r="AB364" t="str">
            <v>K</v>
          </cell>
          <cell r="AC364">
            <v>0</v>
          </cell>
          <cell r="AD364" t="str">
            <v>K</v>
          </cell>
          <cell r="AE364">
            <v>0</v>
          </cell>
          <cell r="AF364" t="str">
            <v>K</v>
          </cell>
          <cell r="AG364">
            <v>0</v>
          </cell>
          <cell r="AH364" t="str">
            <v>K</v>
          </cell>
          <cell r="AI364">
            <v>0</v>
          </cell>
          <cell r="AJ364" t="str">
            <v>K</v>
          </cell>
          <cell r="AK364">
            <v>0</v>
          </cell>
          <cell r="AL364" t="str">
            <v>K</v>
          </cell>
          <cell r="AM364">
            <v>0</v>
          </cell>
          <cell r="AN364" t="str">
            <v>K</v>
          </cell>
          <cell r="AO364">
            <v>0</v>
          </cell>
          <cell r="AP364" t="str">
            <v>K</v>
          </cell>
          <cell r="AQ364">
            <v>0</v>
          </cell>
          <cell r="AR364" t="str">
            <v>K</v>
          </cell>
          <cell r="AS364">
            <v>0</v>
          </cell>
          <cell r="AT364" t="str">
            <v>K</v>
          </cell>
          <cell r="AU364">
            <v>0</v>
          </cell>
          <cell r="AV364" t="str">
            <v>K</v>
          </cell>
          <cell r="AW364">
            <v>24</v>
          </cell>
          <cell r="AX364" t="str">
            <v>TIDAK MEMENUHI SYARAT</v>
          </cell>
        </row>
        <row r="365">
          <cell r="A365">
            <v>362</v>
          </cell>
          <cell r="B365" t="e">
            <v>#N/A</v>
          </cell>
          <cell r="C365" t="e">
            <v>#N/A</v>
          </cell>
          <cell r="D365" t="e">
            <v>#N/A</v>
          </cell>
          <cell r="F365">
            <v>0</v>
          </cell>
          <cell r="G365">
            <v>0.5</v>
          </cell>
          <cell r="H365" t="str">
            <v>KS</v>
          </cell>
          <cell r="I365">
            <v>0</v>
          </cell>
          <cell r="J365">
            <v>3.18</v>
          </cell>
          <cell r="K365" t="str">
            <v>KS</v>
          </cell>
          <cell r="L365">
            <v>0</v>
          </cell>
          <cell r="M365">
            <v>3.41</v>
          </cell>
          <cell r="N365" t="str">
            <v>KS</v>
          </cell>
          <cell r="O365">
            <v>0</v>
          </cell>
          <cell r="P365">
            <v>3.41</v>
          </cell>
          <cell r="Q365" t="str">
            <v>KS</v>
          </cell>
          <cell r="R365">
            <v>0</v>
          </cell>
          <cell r="S365">
            <v>4.1100000000000003</v>
          </cell>
          <cell r="T365" t="str">
            <v>K</v>
          </cell>
          <cell r="U365">
            <v>0</v>
          </cell>
          <cell r="V365">
            <v>3.19</v>
          </cell>
          <cell r="W365" t="str">
            <v>KS</v>
          </cell>
          <cell r="X365">
            <v>0</v>
          </cell>
          <cell r="Y365">
            <v>3.71</v>
          </cell>
          <cell r="Z365" t="str">
            <v>KS</v>
          </cell>
          <cell r="AA365">
            <v>0</v>
          </cell>
          <cell r="AB365" t="str">
            <v>K</v>
          </cell>
          <cell r="AC365">
            <v>0</v>
          </cell>
          <cell r="AD365" t="str">
            <v>K</v>
          </cell>
          <cell r="AE365">
            <v>0</v>
          </cell>
          <cell r="AF365" t="str">
            <v>K</v>
          </cell>
          <cell r="AG365">
            <v>0</v>
          </cell>
          <cell r="AH365" t="str">
            <v>K</v>
          </cell>
          <cell r="AI365">
            <v>0</v>
          </cell>
          <cell r="AJ365" t="str">
            <v>K</v>
          </cell>
          <cell r="AK365">
            <v>0</v>
          </cell>
          <cell r="AL365" t="str">
            <v>K</v>
          </cell>
          <cell r="AM365">
            <v>0</v>
          </cell>
          <cell r="AN365" t="str">
            <v>K</v>
          </cell>
          <cell r="AO365">
            <v>0</v>
          </cell>
          <cell r="AP365" t="str">
            <v>K</v>
          </cell>
          <cell r="AQ365">
            <v>0</v>
          </cell>
          <cell r="AR365" t="str">
            <v>K</v>
          </cell>
          <cell r="AS365">
            <v>0</v>
          </cell>
          <cell r="AT365" t="str">
            <v>K</v>
          </cell>
          <cell r="AU365">
            <v>0</v>
          </cell>
          <cell r="AV365" t="str">
            <v>K</v>
          </cell>
          <cell r="AW365">
            <v>24</v>
          </cell>
          <cell r="AX365" t="str">
            <v>TIDAK MEMENUHI SYARAT</v>
          </cell>
        </row>
        <row r="366">
          <cell r="A366">
            <v>363</v>
          </cell>
          <cell r="B366" t="e">
            <v>#N/A</v>
          </cell>
          <cell r="C366" t="e">
            <v>#N/A</v>
          </cell>
          <cell r="D366" t="e">
            <v>#N/A</v>
          </cell>
          <cell r="F366">
            <v>0</v>
          </cell>
          <cell r="G366">
            <v>0.5</v>
          </cell>
          <cell r="H366" t="str">
            <v>KS</v>
          </cell>
          <cell r="I366">
            <v>0</v>
          </cell>
          <cell r="J366">
            <v>3.18</v>
          </cell>
          <cell r="K366" t="str">
            <v>KS</v>
          </cell>
          <cell r="L366">
            <v>0</v>
          </cell>
          <cell r="M366">
            <v>3.41</v>
          </cell>
          <cell r="N366" t="str">
            <v>KS</v>
          </cell>
          <cell r="O366">
            <v>0</v>
          </cell>
          <cell r="P366">
            <v>3.41</v>
          </cell>
          <cell r="Q366" t="str">
            <v>KS</v>
          </cell>
          <cell r="R366">
            <v>0</v>
          </cell>
          <cell r="S366">
            <v>4.1100000000000003</v>
          </cell>
          <cell r="T366" t="str">
            <v>K</v>
          </cell>
          <cell r="U366">
            <v>0</v>
          </cell>
          <cell r="V366">
            <v>3.19</v>
          </cell>
          <cell r="W366" t="str">
            <v>KS</v>
          </cell>
          <cell r="X366">
            <v>0</v>
          </cell>
          <cell r="Y366">
            <v>3.71</v>
          </cell>
          <cell r="Z366" t="str">
            <v>KS</v>
          </cell>
          <cell r="AA366">
            <v>0</v>
          </cell>
          <cell r="AB366" t="str">
            <v>K</v>
          </cell>
          <cell r="AC366">
            <v>0</v>
          </cell>
          <cell r="AD366" t="str">
            <v>K</v>
          </cell>
          <cell r="AE366">
            <v>0</v>
          </cell>
          <cell r="AF366" t="str">
            <v>K</v>
          </cell>
          <cell r="AG366">
            <v>0</v>
          </cell>
          <cell r="AH366" t="str">
            <v>K</v>
          </cell>
          <cell r="AI366">
            <v>0</v>
          </cell>
          <cell r="AJ366" t="str">
            <v>K</v>
          </cell>
          <cell r="AK366">
            <v>0</v>
          </cell>
          <cell r="AL366" t="str">
            <v>K</v>
          </cell>
          <cell r="AM366">
            <v>0</v>
          </cell>
          <cell r="AN366" t="str">
            <v>K</v>
          </cell>
          <cell r="AO366">
            <v>0</v>
          </cell>
          <cell r="AP366" t="str">
            <v>K</v>
          </cell>
          <cell r="AQ366">
            <v>0</v>
          </cell>
          <cell r="AR366" t="str">
            <v>K</v>
          </cell>
          <cell r="AS366">
            <v>0</v>
          </cell>
          <cell r="AT366" t="str">
            <v>K</v>
          </cell>
          <cell r="AU366">
            <v>0</v>
          </cell>
          <cell r="AV366" t="str">
            <v>K</v>
          </cell>
          <cell r="AW366">
            <v>24</v>
          </cell>
          <cell r="AX366" t="str">
            <v>TIDAK MEMENUHI SYARAT</v>
          </cell>
        </row>
        <row r="367">
          <cell r="A367">
            <v>364</v>
          </cell>
          <cell r="B367" t="e">
            <v>#N/A</v>
          </cell>
          <cell r="C367" t="e">
            <v>#N/A</v>
          </cell>
          <cell r="D367" t="e">
            <v>#N/A</v>
          </cell>
          <cell r="F367">
            <v>0</v>
          </cell>
          <cell r="G367">
            <v>0.5</v>
          </cell>
          <cell r="H367" t="str">
            <v>KS</v>
          </cell>
          <cell r="I367">
            <v>0</v>
          </cell>
          <cell r="J367">
            <v>3.18</v>
          </cell>
          <cell r="K367" t="str">
            <v>KS</v>
          </cell>
          <cell r="L367">
            <v>0</v>
          </cell>
          <cell r="M367">
            <v>3.41</v>
          </cell>
          <cell r="N367" t="str">
            <v>KS</v>
          </cell>
          <cell r="O367">
            <v>0</v>
          </cell>
          <cell r="P367">
            <v>3.41</v>
          </cell>
          <cell r="Q367" t="str">
            <v>KS</v>
          </cell>
          <cell r="R367">
            <v>0</v>
          </cell>
          <cell r="S367">
            <v>4.1100000000000003</v>
          </cell>
          <cell r="T367" t="str">
            <v>K</v>
          </cell>
          <cell r="U367">
            <v>0</v>
          </cell>
          <cell r="V367">
            <v>3.19</v>
          </cell>
          <cell r="W367" t="str">
            <v>KS</v>
          </cell>
          <cell r="X367">
            <v>0</v>
          </cell>
          <cell r="Y367">
            <v>3.71</v>
          </cell>
          <cell r="Z367" t="str">
            <v>KS</v>
          </cell>
          <cell r="AA367">
            <v>0</v>
          </cell>
          <cell r="AB367" t="str">
            <v>K</v>
          </cell>
          <cell r="AC367">
            <v>0</v>
          </cell>
          <cell r="AD367" t="str">
            <v>K</v>
          </cell>
          <cell r="AE367">
            <v>0</v>
          </cell>
          <cell r="AF367" t="str">
            <v>K</v>
          </cell>
          <cell r="AG367">
            <v>0</v>
          </cell>
          <cell r="AH367" t="str">
            <v>K</v>
          </cell>
          <cell r="AI367">
            <v>0</v>
          </cell>
          <cell r="AJ367" t="str">
            <v>K</v>
          </cell>
          <cell r="AK367">
            <v>0</v>
          </cell>
          <cell r="AL367" t="str">
            <v>K</v>
          </cell>
          <cell r="AM367">
            <v>0</v>
          </cell>
          <cell r="AN367" t="str">
            <v>K</v>
          </cell>
          <cell r="AO367">
            <v>0</v>
          </cell>
          <cell r="AP367" t="str">
            <v>K</v>
          </cell>
          <cell r="AQ367">
            <v>0</v>
          </cell>
          <cell r="AR367" t="str">
            <v>K</v>
          </cell>
          <cell r="AS367">
            <v>0</v>
          </cell>
          <cell r="AT367" t="str">
            <v>K</v>
          </cell>
          <cell r="AU367">
            <v>0</v>
          </cell>
          <cell r="AV367" t="str">
            <v>K</v>
          </cell>
          <cell r="AW367">
            <v>24</v>
          </cell>
          <cell r="AX367" t="str">
            <v>TIDAK MEMENUHI SYARAT</v>
          </cell>
        </row>
        <row r="368">
          <cell r="A368">
            <v>365</v>
          </cell>
          <cell r="B368" t="e">
            <v>#N/A</v>
          </cell>
          <cell r="C368" t="e">
            <v>#N/A</v>
          </cell>
          <cell r="D368" t="e">
            <v>#N/A</v>
          </cell>
          <cell r="F368">
            <v>0</v>
          </cell>
          <cell r="G368">
            <v>0.5</v>
          </cell>
          <cell r="H368" t="str">
            <v>KS</v>
          </cell>
          <cell r="I368">
            <v>0</v>
          </cell>
          <cell r="J368">
            <v>3.18</v>
          </cell>
          <cell r="K368" t="str">
            <v>KS</v>
          </cell>
          <cell r="L368">
            <v>0</v>
          </cell>
          <cell r="M368">
            <v>3.41</v>
          </cell>
          <cell r="N368" t="str">
            <v>KS</v>
          </cell>
          <cell r="O368">
            <v>0</v>
          </cell>
          <cell r="P368">
            <v>3.41</v>
          </cell>
          <cell r="Q368" t="str">
            <v>KS</v>
          </cell>
          <cell r="R368">
            <v>0</v>
          </cell>
          <cell r="S368">
            <v>4.1100000000000003</v>
          </cell>
          <cell r="T368" t="str">
            <v>K</v>
          </cell>
          <cell r="U368">
            <v>0</v>
          </cell>
          <cell r="V368">
            <v>3.19</v>
          </cell>
          <cell r="W368" t="str">
            <v>KS</v>
          </cell>
          <cell r="X368">
            <v>0</v>
          </cell>
          <cell r="Y368">
            <v>3.71</v>
          </cell>
          <cell r="Z368" t="str">
            <v>KS</v>
          </cell>
          <cell r="AA368">
            <v>0</v>
          </cell>
          <cell r="AB368" t="str">
            <v>K</v>
          </cell>
          <cell r="AC368">
            <v>0</v>
          </cell>
          <cell r="AD368" t="str">
            <v>K</v>
          </cell>
          <cell r="AE368">
            <v>0</v>
          </cell>
          <cell r="AF368" t="str">
            <v>K</v>
          </cell>
          <cell r="AG368">
            <v>0</v>
          </cell>
          <cell r="AH368" t="str">
            <v>K</v>
          </cell>
          <cell r="AI368">
            <v>0</v>
          </cell>
          <cell r="AJ368" t="str">
            <v>K</v>
          </cell>
          <cell r="AK368">
            <v>0</v>
          </cell>
          <cell r="AL368" t="str">
            <v>K</v>
          </cell>
          <cell r="AM368">
            <v>0</v>
          </cell>
          <cell r="AN368" t="str">
            <v>K</v>
          </cell>
          <cell r="AO368">
            <v>0</v>
          </cell>
          <cell r="AP368" t="str">
            <v>K</v>
          </cell>
          <cell r="AQ368">
            <v>0</v>
          </cell>
          <cell r="AR368" t="str">
            <v>K</v>
          </cell>
          <cell r="AS368">
            <v>0</v>
          </cell>
          <cell r="AT368" t="str">
            <v>K</v>
          </cell>
          <cell r="AU368">
            <v>0</v>
          </cell>
          <cell r="AV368" t="str">
            <v>K</v>
          </cell>
          <cell r="AW368">
            <v>24</v>
          </cell>
          <cell r="AX368" t="str">
            <v>TIDAK MEMENUHI SYARAT</v>
          </cell>
        </row>
        <row r="369">
          <cell r="A369">
            <v>366</v>
          </cell>
          <cell r="B369" t="e">
            <v>#N/A</v>
          </cell>
          <cell r="C369" t="e">
            <v>#N/A</v>
          </cell>
          <cell r="D369" t="e">
            <v>#N/A</v>
          </cell>
          <cell r="F369">
            <v>0</v>
          </cell>
          <cell r="G369">
            <v>0.5</v>
          </cell>
          <cell r="H369" t="str">
            <v>KS</v>
          </cell>
          <cell r="I369">
            <v>0</v>
          </cell>
          <cell r="J369">
            <v>3.18</v>
          </cell>
          <cell r="K369" t="str">
            <v>KS</v>
          </cell>
          <cell r="L369">
            <v>0</v>
          </cell>
          <cell r="M369">
            <v>3.41</v>
          </cell>
          <cell r="N369" t="str">
            <v>KS</v>
          </cell>
          <cell r="O369">
            <v>0</v>
          </cell>
          <cell r="P369">
            <v>3.41</v>
          </cell>
          <cell r="Q369" t="str">
            <v>KS</v>
          </cell>
          <cell r="R369">
            <v>0</v>
          </cell>
          <cell r="S369">
            <v>4.1100000000000003</v>
          </cell>
          <cell r="T369" t="str">
            <v>K</v>
          </cell>
          <cell r="U369">
            <v>0</v>
          </cell>
          <cell r="V369">
            <v>3.19</v>
          </cell>
          <cell r="W369" t="str">
            <v>KS</v>
          </cell>
          <cell r="X369">
            <v>0</v>
          </cell>
          <cell r="Y369">
            <v>3.71</v>
          </cell>
          <cell r="Z369" t="str">
            <v>KS</v>
          </cell>
          <cell r="AA369">
            <v>0</v>
          </cell>
          <cell r="AB369" t="str">
            <v>K</v>
          </cell>
          <cell r="AC369">
            <v>0</v>
          </cell>
          <cell r="AD369" t="str">
            <v>K</v>
          </cell>
          <cell r="AE369">
            <v>0</v>
          </cell>
          <cell r="AF369" t="str">
            <v>K</v>
          </cell>
          <cell r="AG369">
            <v>0</v>
          </cell>
          <cell r="AH369" t="str">
            <v>K</v>
          </cell>
          <cell r="AI369">
            <v>0</v>
          </cell>
          <cell r="AJ369" t="str">
            <v>K</v>
          </cell>
          <cell r="AK369">
            <v>0</v>
          </cell>
          <cell r="AL369" t="str">
            <v>K</v>
          </cell>
          <cell r="AM369">
            <v>0</v>
          </cell>
          <cell r="AN369" t="str">
            <v>K</v>
          </cell>
          <cell r="AO369">
            <v>0</v>
          </cell>
          <cell r="AP369" t="str">
            <v>K</v>
          </cell>
          <cell r="AQ369">
            <v>0</v>
          </cell>
          <cell r="AR369" t="str">
            <v>K</v>
          </cell>
          <cell r="AS369">
            <v>0</v>
          </cell>
          <cell r="AT369" t="str">
            <v>K</v>
          </cell>
          <cell r="AU369">
            <v>0</v>
          </cell>
          <cell r="AV369" t="str">
            <v>K</v>
          </cell>
          <cell r="AW369">
            <v>24</v>
          </cell>
          <cell r="AX369" t="str">
            <v>TIDAK MEMENUHI SYARAT</v>
          </cell>
        </row>
        <row r="370">
          <cell r="A370">
            <v>367</v>
          </cell>
          <cell r="B370" t="e">
            <v>#N/A</v>
          </cell>
          <cell r="C370" t="e">
            <v>#N/A</v>
          </cell>
          <cell r="D370" t="e">
            <v>#N/A</v>
          </cell>
          <cell r="F370">
            <v>0</v>
          </cell>
          <cell r="G370">
            <v>0.5</v>
          </cell>
          <cell r="H370" t="str">
            <v>KS</v>
          </cell>
          <cell r="I370">
            <v>0</v>
          </cell>
          <cell r="J370">
            <v>3.18</v>
          </cell>
          <cell r="K370" t="str">
            <v>KS</v>
          </cell>
          <cell r="L370">
            <v>0</v>
          </cell>
          <cell r="M370">
            <v>3.41</v>
          </cell>
          <cell r="N370" t="str">
            <v>KS</v>
          </cell>
          <cell r="O370">
            <v>0</v>
          </cell>
          <cell r="P370">
            <v>3.41</v>
          </cell>
          <cell r="Q370" t="str">
            <v>KS</v>
          </cell>
          <cell r="R370">
            <v>0</v>
          </cell>
          <cell r="S370">
            <v>4.1100000000000003</v>
          </cell>
          <cell r="T370" t="str">
            <v>K</v>
          </cell>
          <cell r="U370">
            <v>0</v>
          </cell>
          <cell r="V370">
            <v>3.19</v>
          </cell>
          <cell r="W370" t="str">
            <v>KS</v>
          </cell>
          <cell r="X370">
            <v>0</v>
          </cell>
          <cell r="Y370">
            <v>3.71</v>
          </cell>
          <cell r="Z370" t="str">
            <v>KS</v>
          </cell>
          <cell r="AA370">
            <v>0</v>
          </cell>
          <cell r="AB370" t="str">
            <v>K</v>
          </cell>
          <cell r="AC370">
            <v>0</v>
          </cell>
          <cell r="AD370" t="str">
            <v>K</v>
          </cell>
          <cell r="AE370">
            <v>0</v>
          </cell>
          <cell r="AF370" t="str">
            <v>K</v>
          </cell>
          <cell r="AG370">
            <v>0</v>
          </cell>
          <cell r="AH370" t="str">
            <v>K</v>
          </cell>
          <cell r="AI370">
            <v>0</v>
          </cell>
          <cell r="AJ370" t="str">
            <v>K</v>
          </cell>
          <cell r="AK370">
            <v>0</v>
          </cell>
          <cell r="AL370" t="str">
            <v>K</v>
          </cell>
          <cell r="AM370">
            <v>0</v>
          </cell>
          <cell r="AN370" t="str">
            <v>K</v>
          </cell>
          <cell r="AO370">
            <v>0</v>
          </cell>
          <cell r="AP370" t="str">
            <v>K</v>
          </cell>
          <cell r="AQ370">
            <v>0</v>
          </cell>
          <cell r="AR370" t="str">
            <v>K</v>
          </cell>
          <cell r="AS370">
            <v>0</v>
          </cell>
          <cell r="AT370" t="str">
            <v>K</v>
          </cell>
          <cell r="AU370">
            <v>0</v>
          </cell>
          <cell r="AV370" t="str">
            <v>K</v>
          </cell>
          <cell r="AW370">
            <v>24</v>
          </cell>
          <cell r="AX370" t="str">
            <v>TIDAK MEMENUHI SYARAT</v>
          </cell>
        </row>
        <row r="371">
          <cell r="A371">
            <v>368</v>
          </cell>
          <cell r="B371" t="e">
            <v>#N/A</v>
          </cell>
          <cell r="C371" t="e">
            <v>#N/A</v>
          </cell>
          <cell r="D371" t="e">
            <v>#N/A</v>
          </cell>
          <cell r="F371">
            <v>0</v>
          </cell>
          <cell r="G371">
            <v>0.5</v>
          </cell>
          <cell r="H371" t="str">
            <v>KS</v>
          </cell>
          <cell r="I371">
            <v>0</v>
          </cell>
          <cell r="J371">
            <v>3.18</v>
          </cell>
          <cell r="K371" t="str">
            <v>KS</v>
          </cell>
          <cell r="L371">
            <v>0</v>
          </cell>
          <cell r="M371">
            <v>3.41</v>
          </cell>
          <cell r="N371" t="str">
            <v>KS</v>
          </cell>
          <cell r="O371">
            <v>0</v>
          </cell>
          <cell r="P371">
            <v>3.41</v>
          </cell>
          <cell r="Q371" t="str">
            <v>KS</v>
          </cell>
          <cell r="R371">
            <v>0</v>
          </cell>
          <cell r="S371">
            <v>4.1100000000000003</v>
          </cell>
          <cell r="T371" t="str">
            <v>K</v>
          </cell>
          <cell r="U371">
            <v>0</v>
          </cell>
          <cell r="V371">
            <v>3.19</v>
          </cell>
          <cell r="W371" t="str">
            <v>KS</v>
          </cell>
          <cell r="X371">
            <v>0</v>
          </cell>
          <cell r="Y371">
            <v>3.71</v>
          </cell>
          <cell r="Z371" t="str">
            <v>KS</v>
          </cell>
          <cell r="AA371">
            <v>0</v>
          </cell>
          <cell r="AB371" t="str">
            <v>K</v>
          </cell>
          <cell r="AC371">
            <v>0</v>
          </cell>
          <cell r="AD371" t="str">
            <v>K</v>
          </cell>
          <cell r="AE371">
            <v>0</v>
          </cell>
          <cell r="AF371" t="str">
            <v>K</v>
          </cell>
          <cell r="AG371">
            <v>0</v>
          </cell>
          <cell r="AH371" t="str">
            <v>K</v>
          </cell>
          <cell r="AI371">
            <v>0</v>
          </cell>
          <cell r="AJ371" t="str">
            <v>K</v>
          </cell>
          <cell r="AK371">
            <v>0</v>
          </cell>
          <cell r="AL371" t="str">
            <v>K</v>
          </cell>
          <cell r="AM371">
            <v>0</v>
          </cell>
          <cell r="AN371" t="str">
            <v>K</v>
          </cell>
          <cell r="AO371">
            <v>0</v>
          </cell>
          <cell r="AP371" t="str">
            <v>K</v>
          </cell>
          <cell r="AQ371">
            <v>0</v>
          </cell>
          <cell r="AR371" t="str">
            <v>K</v>
          </cell>
          <cell r="AS371">
            <v>0</v>
          </cell>
          <cell r="AT371" t="str">
            <v>K</v>
          </cell>
          <cell r="AU371">
            <v>0</v>
          </cell>
          <cell r="AV371" t="str">
            <v>K</v>
          </cell>
          <cell r="AW371">
            <v>24</v>
          </cell>
          <cell r="AX371" t="str">
            <v>TIDAK MEMENUHI SYARAT</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ow r="3">
          <cell r="A3">
            <v>1</v>
          </cell>
          <cell r="B3" t="str">
            <v>203818</v>
          </cell>
          <cell r="C3" t="str">
            <v>MARUF HI HASAN</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Tes"/>
      <sheetName val="Norma Intelektual"/>
      <sheetName val="INTELEKTUAL"/>
      <sheetName val="INPUT INTELEKTUAL"/>
      <sheetName val="REKAP NILAI"/>
      <sheetName val="RANGKING"/>
      <sheetName val="PSIKOGRAM"/>
      <sheetName val="NORMA PAPI"/>
      <sheetName val="INPUT PAPI"/>
      <sheetName val="Data Peserta Tes"/>
    </sheetNames>
    <sheetDataSet>
      <sheetData sheetId="0">
        <row r="4">
          <cell r="A4">
            <v>1</v>
          </cell>
          <cell r="B4" t="str">
            <v>08*318</v>
          </cell>
          <cell r="C4" t="str">
            <v>WAHYUNI IBRAHIM</v>
          </cell>
          <cell r="D4" t="str">
            <v>ELEKTRO MEDIS</v>
          </cell>
          <cell r="F4">
            <v>17</v>
          </cell>
          <cell r="G4">
            <v>9</v>
          </cell>
          <cell r="H4" t="str">
            <v>K</v>
          </cell>
          <cell r="I4">
            <v>0</v>
          </cell>
          <cell r="J4">
            <v>3.18</v>
          </cell>
          <cell r="K4" t="str">
            <v>KS</v>
          </cell>
          <cell r="L4">
            <v>3</v>
          </cell>
          <cell r="M4">
            <v>6.75</v>
          </cell>
          <cell r="N4" t="str">
            <v>K</v>
          </cell>
          <cell r="O4">
            <v>5</v>
          </cell>
          <cell r="P4">
            <v>10.199999999999999</v>
          </cell>
          <cell r="Q4" t="str">
            <v>C</v>
          </cell>
          <cell r="R4">
            <v>3</v>
          </cell>
          <cell r="S4">
            <v>6.95</v>
          </cell>
          <cell r="T4" t="str">
            <v>K</v>
          </cell>
          <cell r="U4">
            <v>3</v>
          </cell>
          <cell r="V4">
            <v>6.97</v>
          </cell>
          <cell r="W4" t="str">
            <v>K</v>
          </cell>
          <cell r="X4">
            <v>2</v>
          </cell>
          <cell r="Y4">
            <v>6.34</v>
          </cell>
          <cell r="Z4" t="str">
            <v>K</v>
          </cell>
          <cell r="AA4">
            <v>10.666666666666666</v>
          </cell>
          <cell r="AB4" t="str">
            <v>C</v>
          </cell>
          <cell r="AC4">
            <v>9</v>
          </cell>
          <cell r="AD4" t="str">
            <v>C</v>
          </cell>
          <cell r="AE4">
            <v>9</v>
          </cell>
          <cell r="AF4" t="str">
            <v>C</v>
          </cell>
          <cell r="AG4">
            <v>8.6666666666666661</v>
          </cell>
          <cell r="AH4" t="str">
            <v>C</v>
          </cell>
          <cell r="AI4">
            <v>6</v>
          </cell>
          <cell r="AJ4" t="str">
            <v>K</v>
          </cell>
          <cell r="AK4">
            <v>12</v>
          </cell>
          <cell r="AL4" t="str">
            <v>CB</v>
          </cell>
          <cell r="AM4">
            <v>14</v>
          </cell>
          <cell r="AN4" t="str">
            <v>B</v>
          </cell>
          <cell r="AO4">
            <v>8.4</v>
          </cell>
          <cell r="AP4" t="str">
            <v>K</v>
          </cell>
          <cell r="AQ4">
            <v>7.333333333333333</v>
          </cell>
          <cell r="AR4" t="str">
            <v>K</v>
          </cell>
          <cell r="AS4">
            <v>8.6666666666666661</v>
          </cell>
          <cell r="AT4" t="str">
            <v>C</v>
          </cell>
          <cell r="AU4">
            <v>6</v>
          </cell>
          <cell r="AV4" t="str">
            <v>K</v>
          </cell>
          <cell r="AW4">
            <v>44</v>
          </cell>
          <cell r="AX4" t="str">
            <v>MEMENUHI SYARAT</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ow r="3">
          <cell r="A3">
            <v>1</v>
          </cell>
          <cell r="B3" t="str">
            <v>08*318</v>
          </cell>
          <cell r="C3" t="str">
            <v>WAHYUNI IBRAHIM</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Tes"/>
      <sheetName val="Norma Intelektual"/>
      <sheetName val="INTELEKTUAL"/>
      <sheetName val="INPUT INTELEKTUAL"/>
      <sheetName val="REKAP NILAI"/>
      <sheetName val="RANGKING"/>
      <sheetName val="PSIKOGRAM"/>
      <sheetName val="NORMA PAPI"/>
      <sheetName val="INPUT PAPI"/>
      <sheetName val="Data Peserta Tes"/>
    </sheetNames>
    <sheetDataSet>
      <sheetData sheetId="0">
        <row r="9">
          <cell r="A9">
            <v>6</v>
          </cell>
          <cell r="B9" t="str">
            <v>142518</v>
          </cell>
          <cell r="C9" t="str">
            <v>SERLINDA FENI WADUI</v>
          </cell>
          <cell r="D9" t="str">
            <v>Guru Pendidikan Bahasa Indonesia</v>
          </cell>
          <cell r="F9">
            <v>0</v>
          </cell>
          <cell r="G9">
            <v>0.5</v>
          </cell>
          <cell r="H9" t="str">
            <v>KS</v>
          </cell>
          <cell r="I9">
            <v>0</v>
          </cell>
          <cell r="J9">
            <v>3.18</v>
          </cell>
          <cell r="K9" t="str">
            <v>KS</v>
          </cell>
          <cell r="L9">
            <v>0</v>
          </cell>
          <cell r="M9">
            <v>3.41</v>
          </cell>
          <cell r="N9" t="str">
            <v>KS</v>
          </cell>
          <cell r="O9">
            <v>0</v>
          </cell>
          <cell r="P9">
            <v>3.41</v>
          </cell>
          <cell r="Q9" t="str">
            <v>KS</v>
          </cell>
          <cell r="R9">
            <v>0</v>
          </cell>
          <cell r="S9">
            <v>4.1100000000000003</v>
          </cell>
          <cell r="T9" t="str">
            <v>K</v>
          </cell>
          <cell r="U9">
            <v>0</v>
          </cell>
          <cell r="V9">
            <v>3.19</v>
          </cell>
          <cell r="W9" t="str">
            <v>KS</v>
          </cell>
          <cell r="X9">
            <v>0</v>
          </cell>
          <cell r="Y9">
            <v>3.71</v>
          </cell>
          <cell r="Z9" t="str">
            <v>KS</v>
          </cell>
          <cell r="AA9">
            <v>9.3333333333333339</v>
          </cell>
          <cell r="AB9" t="str">
            <v>C</v>
          </cell>
          <cell r="AC9">
            <v>8</v>
          </cell>
          <cell r="AD9" t="str">
            <v>K</v>
          </cell>
          <cell r="AE9">
            <v>11</v>
          </cell>
          <cell r="AF9" t="str">
            <v>C</v>
          </cell>
          <cell r="AG9">
            <v>9.3333333333333339</v>
          </cell>
          <cell r="AH9" t="str">
            <v>C</v>
          </cell>
          <cell r="AI9">
            <v>10</v>
          </cell>
          <cell r="AJ9" t="str">
            <v>C</v>
          </cell>
          <cell r="AK9">
            <v>8</v>
          </cell>
          <cell r="AL9" t="str">
            <v>K</v>
          </cell>
          <cell r="AM9">
            <v>11</v>
          </cell>
          <cell r="AN9" t="str">
            <v>C</v>
          </cell>
          <cell r="AO9">
            <v>8</v>
          </cell>
          <cell r="AP9" t="str">
            <v>K</v>
          </cell>
          <cell r="AQ9">
            <v>7.333333333333333</v>
          </cell>
          <cell r="AR9" t="str">
            <v>K</v>
          </cell>
          <cell r="AS9">
            <v>10</v>
          </cell>
          <cell r="AT9" t="str">
            <v>C</v>
          </cell>
          <cell r="AU9">
            <v>10</v>
          </cell>
          <cell r="AV9" t="str">
            <v>C</v>
          </cell>
          <cell r="AW9">
            <v>31</v>
          </cell>
          <cell r="AX9" t="str">
            <v>TIDAK MEMENUHI SYARAT</v>
          </cell>
        </row>
        <row r="10">
          <cell r="A10">
            <v>7</v>
          </cell>
          <cell r="B10" t="str">
            <v>162718</v>
          </cell>
          <cell r="C10" t="str">
            <v>SUHARNI FARA</v>
          </cell>
          <cell r="D10" t="str">
            <v>Guru Pendidikan Bahasa Indonesia</v>
          </cell>
          <cell r="F10">
            <v>0</v>
          </cell>
          <cell r="G10">
            <v>0.5</v>
          </cell>
          <cell r="H10" t="str">
            <v>KS</v>
          </cell>
          <cell r="I10">
            <v>0</v>
          </cell>
          <cell r="J10">
            <v>3.18</v>
          </cell>
          <cell r="K10" t="str">
            <v>KS</v>
          </cell>
          <cell r="L10">
            <v>0</v>
          </cell>
          <cell r="M10">
            <v>3.41</v>
          </cell>
          <cell r="N10" t="str">
            <v>KS</v>
          </cell>
          <cell r="O10">
            <v>0</v>
          </cell>
          <cell r="P10">
            <v>3.41</v>
          </cell>
          <cell r="Q10" t="str">
            <v>KS</v>
          </cell>
          <cell r="R10">
            <v>0</v>
          </cell>
          <cell r="S10">
            <v>4.1100000000000003</v>
          </cell>
          <cell r="T10" t="str">
            <v>K</v>
          </cell>
          <cell r="U10">
            <v>0</v>
          </cell>
          <cell r="V10">
            <v>3.19</v>
          </cell>
          <cell r="W10" t="str">
            <v>KS</v>
          </cell>
          <cell r="X10">
            <v>0</v>
          </cell>
          <cell r="Y10">
            <v>3.71</v>
          </cell>
          <cell r="Z10" t="str">
            <v>KS</v>
          </cell>
          <cell r="AA10">
            <v>9.3333333333333339</v>
          </cell>
          <cell r="AB10" t="str">
            <v>C</v>
          </cell>
          <cell r="AC10">
            <v>8</v>
          </cell>
          <cell r="AD10" t="str">
            <v>K</v>
          </cell>
          <cell r="AE10">
            <v>11</v>
          </cell>
          <cell r="AF10" t="str">
            <v>C</v>
          </cell>
          <cell r="AG10">
            <v>9.3333333333333339</v>
          </cell>
          <cell r="AH10" t="str">
            <v>C</v>
          </cell>
          <cell r="AI10">
            <v>10</v>
          </cell>
          <cell r="AJ10" t="str">
            <v>C</v>
          </cell>
          <cell r="AK10">
            <v>8</v>
          </cell>
          <cell r="AL10" t="str">
            <v>K</v>
          </cell>
          <cell r="AM10">
            <v>11</v>
          </cell>
          <cell r="AN10" t="str">
            <v>C</v>
          </cell>
          <cell r="AO10">
            <v>8</v>
          </cell>
          <cell r="AP10" t="str">
            <v>K</v>
          </cell>
          <cell r="AQ10">
            <v>7.333333333333333</v>
          </cell>
          <cell r="AR10" t="str">
            <v>K</v>
          </cell>
          <cell r="AS10">
            <v>10</v>
          </cell>
          <cell r="AT10" t="str">
            <v>C</v>
          </cell>
          <cell r="AU10">
            <v>10</v>
          </cell>
          <cell r="AV10" t="str">
            <v>C</v>
          </cell>
          <cell r="AW10">
            <v>31</v>
          </cell>
          <cell r="AX10" t="str">
            <v>TIDAK MEMENUHI SYARAT</v>
          </cell>
        </row>
        <row r="11">
          <cell r="A11">
            <v>8</v>
          </cell>
          <cell r="B11" t="str">
            <v>023018</v>
          </cell>
          <cell r="C11" t="str">
            <v>DEWI SANJI</v>
          </cell>
          <cell r="D11" t="str">
            <v>Guru Pendidikan Bahasa Indonesia</v>
          </cell>
          <cell r="F11">
            <v>0</v>
          </cell>
          <cell r="G11">
            <v>0.5</v>
          </cell>
          <cell r="H11" t="str">
            <v>KS</v>
          </cell>
          <cell r="I11">
            <v>0</v>
          </cell>
          <cell r="J11">
            <v>3.18</v>
          </cell>
          <cell r="K11" t="str">
            <v>KS</v>
          </cell>
          <cell r="L11">
            <v>0</v>
          </cell>
          <cell r="M11">
            <v>3.41</v>
          </cell>
          <cell r="N11" t="str">
            <v>KS</v>
          </cell>
          <cell r="O11">
            <v>0</v>
          </cell>
          <cell r="P11">
            <v>3.41</v>
          </cell>
          <cell r="Q11" t="str">
            <v>KS</v>
          </cell>
          <cell r="R11">
            <v>0</v>
          </cell>
          <cell r="S11">
            <v>4.1100000000000003</v>
          </cell>
          <cell r="T11" t="str">
            <v>K</v>
          </cell>
          <cell r="U11">
            <v>0</v>
          </cell>
          <cell r="V11">
            <v>3.19</v>
          </cell>
          <cell r="W11" t="str">
            <v>KS</v>
          </cell>
          <cell r="X11">
            <v>0</v>
          </cell>
          <cell r="Y11">
            <v>3.71</v>
          </cell>
          <cell r="Z11" t="str">
            <v>KS</v>
          </cell>
          <cell r="AA11">
            <v>9.3333333333333339</v>
          </cell>
          <cell r="AB11" t="str">
            <v>C</v>
          </cell>
          <cell r="AC11">
            <v>8</v>
          </cell>
          <cell r="AD11" t="str">
            <v>K</v>
          </cell>
          <cell r="AE11">
            <v>11</v>
          </cell>
          <cell r="AF11" t="str">
            <v>C</v>
          </cell>
          <cell r="AG11">
            <v>9.3333333333333339</v>
          </cell>
          <cell r="AH11" t="str">
            <v>C</v>
          </cell>
          <cell r="AI11">
            <v>10</v>
          </cell>
          <cell r="AJ11" t="str">
            <v>C</v>
          </cell>
          <cell r="AK11">
            <v>8</v>
          </cell>
          <cell r="AL11" t="str">
            <v>K</v>
          </cell>
          <cell r="AM11">
            <v>11</v>
          </cell>
          <cell r="AN11" t="str">
            <v>C</v>
          </cell>
          <cell r="AO11">
            <v>8</v>
          </cell>
          <cell r="AP11" t="str">
            <v>K</v>
          </cell>
          <cell r="AQ11">
            <v>7.333333333333333</v>
          </cell>
          <cell r="AR11" t="str">
            <v>K</v>
          </cell>
          <cell r="AS11">
            <v>10</v>
          </cell>
          <cell r="AT11" t="str">
            <v>C</v>
          </cell>
          <cell r="AU11">
            <v>10</v>
          </cell>
          <cell r="AV11" t="str">
            <v>C</v>
          </cell>
          <cell r="AW11">
            <v>31</v>
          </cell>
          <cell r="AX11" t="str">
            <v>TIDAK MEMENUHI SYARAT</v>
          </cell>
        </row>
        <row r="12">
          <cell r="A12">
            <v>9</v>
          </cell>
          <cell r="B12" t="str">
            <v>074218</v>
          </cell>
          <cell r="C12" t="str">
            <v>SITTI SAHRAN HAKIM</v>
          </cell>
          <cell r="D12" t="str">
            <v>Guru Pendidikan Bahasa Indonesia</v>
          </cell>
          <cell r="F12">
            <v>0</v>
          </cell>
          <cell r="G12">
            <v>0.5</v>
          </cell>
          <cell r="H12" t="str">
            <v>KS</v>
          </cell>
          <cell r="I12">
            <v>0</v>
          </cell>
          <cell r="J12">
            <v>3.18</v>
          </cell>
          <cell r="K12" t="str">
            <v>KS</v>
          </cell>
          <cell r="L12">
            <v>0</v>
          </cell>
          <cell r="M12">
            <v>3.41</v>
          </cell>
          <cell r="N12" t="str">
            <v>KS</v>
          </cell>
          <cell r="O12">
            <v>0</v>
          </cell>
          <cell r="P12">
            <v>3.41</v>
          </cell>
          <cell r="Q12" t="str">
            <v>KS</v>
          </cell>
          <cell r="R12">
            <v>0</v>
          </cell>
          <cell r="S12">
            <v>4.1100000000000003</v>
          </cell>
          <cell r="T12" t="str">
            <v>K</v>
          </cell>
          <cell r="U12">
            <v>0</v>
          </cell>
          <cell r="V12">
            <v>3.19</v>
          </cell>
          <cell r="W12" t="str">
            <v>KS</v>
          </cell>
          <cell r="X12">
            <v>0</v>
          </cell>
          <cell r="Y12">
            <v>3.71</v>
          </cell>
          <cell r="Z12" t="str">
            <v>KS</v>
          </cell>
          <cell r="AA12">
            <v>9.3333333333333339</v>
          </cell>
          <cell r="AB12" t="str">
            <v>C</v>
          </cell>
          <cell r="AC12">
            <v>8</v>
          </cell>
          <cell r="AD12" t="str">
            <v>K</v>
          </cell>
          <cell r="AE12">
            <v>11</v>
          </cell>
          <cell r="AF12" t="str">
            <v>C</v>
          </cell>
          <cell r="AG12">
            <v>9.3333333333333339</v>
          </cell>
          <cell r="AH12" t="str">
            <v>C</v>
          </cell>
          <cell r="AI12">
            <v>10</v>
          </cell>
          <cell r="AJ12" t="str">
            <v>C</v>
          </cell>
          <cell r="AK12">
            <v>8</v>
          </cell>
          <cell r="AL12" t="str">
            <v>K</v>
          </cell>
          <cell r="AM12">
            <v>11</v>
          </cell>
          <cell r="AN12" t="str">
            <v>C</v>
          </cell>
          <cell r="AO12">
            <v>8</v>
          </cell>
          <cell r="AP12" t="str">
            <v>K</v>
          </cell>
          <cell r="AQ12">
            <v>7.333333333333333</v>
          </cell>
          <cell r="AR12" t="str">
            <v>K</v>
          </cell>
          <cell r="AS12">
            <v>10</v>
          </cell>
          <cell r="AT12" t="str">
            <v>C</v>
          </cell>
          <cell r="AU12">
            <v>10</v>
          </cell>
          <cell r="AV12" t="str">
            <v>C</v>
          </cell>
          <cell r="AW12">
            <v>31</v>
          </cell>
          <cell r="AX12" t="str">
            <v>TIDAK MEMENUHI SYARAT</v>
          </cell>
        </row>
        <row r="13">
          <cell r="A13">
            <v>10</v>
          </cell>
          <cell r="B13" t="str">
            <v>179018</v>
          </cell>
          <cell r="C13" t="str">
            <v>ARBI TURKIE</v>
          </cell>
          <cell r="D13" t="str">
            <v>Guru Pendidikan Bahasa Indonesia</v>
          </cell>
          <cell r="F13">
            <v>0</v>
          </cell>
          <cell r="G13">
            <v>0.5</v>
          </cell>
          <cell r="H13" t="str">
            <v>KS</v>
          </cell>
          <cell r="I13">
            <v>0</v>
          </cell>
          <cell r="J13">
            <v>3.18</v>
          </cell>
          <cell r="K13" t="str">
            <v>KS</v>
          </cell>
          <cell r="L13">
            <v>0</v>
          </cell>
          <cell r="M13">
            <v>3.41</v>
          </cell>
          <cell r="N13" t="str">
            <v>KS</v>
          </cell>
          <cell r="O13">
            <v>0</v>
          </cell>
          <cell r="P13">
            <v>3.41</v>
          </cell>
          <cell r="Q13" t="str">
            <v>KS</v>
          </cell>
          <cell r="R13">
            <v>0</v>
          </cell>
          <cell r="S13">
            <v>4.1100000000000003</v>
          </cell>
          <cell r="T13" t="str">
            <v>K</v>
          </cell>
          <cell r="U13">
            <v>0</v>
          </cell>
          <cell r="V13">
            <v>3.19</v>
          </cell>
          <cell r="W13" t="str">
            <v>KS</v>
          </cell>
          <cell r="X13">
            <v>0</v>
          </cell>
          <cell r="Y13">
            <v>3.71</v>
          </cell>
          <cell r="Z13" t="str">
            <v>KS</v>
          </cell>
          <cell r="AA13">
            <v>9.3333333333333339</v>
          </cell>
          <cell r="AB13" t="str">
            <v>C</v>
          </cell>
          <cell r="AC13">
            <v>8</v>
          </cell>
          <cell r="AD13" t="str">
            <v>K</v>
          </cell>
          <cell r="AE13">
            <v>11</v>
          </cell>
          <cell r="AF13" t="str">
            <v>C</v>
          </cell>
          <cell r="AG13">
            <v>9.3333333333333339</v>
          </cell>
          <cell r="AH13" t="str">
            <v>C</v>
          </cell>
          <cell r="AI13">
            <v>10</v>
          </cell>
          <cell r="AJ13" t="str">
            <v>C</v>
          </cell>
          <cell r="AK13">
            <v>8</v>
          </cell>
          <cell r="AL13" t="str">
            <v>K</v>
          </cell>
          <cell r="AM13">
            <v>11</v>
          </cell>
          <cell r="AN13" t="str">
            <v>C</v>
          </cell>
          <cell r="AO13">
            <v>8</v>
          </cell>
          <cell r="AP13" t="str">
            <v>K</v>
          </cell>
          <cell r="AQ13">
            <v>7.333333333333333</v>
          </cell>
          <cell r="AR13" t="str">
            <v>K</v>
          </cell>
          <cell r="AS13">
            <v>10</v>
          </cell>
          <cell r="AT13" t="str">
            <v>C</v>
          </cell>
          <cell r="AU13">
            <v>10</v>
          </cell>
          <cell r="AV13" t="str">
            <v>C</v>
          </cell>
          <cell r="AW13">
            <v>31</v>
          </cell>
          <cell r="AX13" t="str">
            <v>TIDAK MEMENUHI SYARAT</v>
          </cell>
        </row>
        <row r="14">
          <cell r="A14">
            <v>11</v>
          </cell>
          <cell r="B14" t="str">
            <v>083818</v>
          </cell>
          <cell r="C14" t="str">
            <v>VIVI HAJI</v>
          </cell>
          <cell r="D14" t="str">
            <v>Guru Pendidikan Bahasa Indonesia</v>
          </cell>
          <cell r="F14">
            <v>0</v>
          </cell>
          <cell r="G14">
            <v>0.5</v>
          </cell>
          <cell r="H14" t="str">
            <v>KS</v>
          </cell>
          <cell r="I14">
            <v>0</v>
          </cell>
          <cell r="J14">
            <v>3.18</v>
          </cell>
          <cell r="K14" t="str">
            <v>KS</v>
          </cell>
          <cell r="L14">
            <v>0</v>
          </cell>
          <cell r="M14">
            <v>3.41</v>
          </cell>
          <cell r="N14" t="str">
            <v>KS</v>
          </cell>
          <cell r="O14">
            <v>0</v>
          </cell>
          <cell r="P14">
            <v>3.41</v>
          </cell>
          <cell r="Q14" t="str">
            <v>KS</v>
          </cell>
          <cell r="R14">
            <v>0</v>
          </cell>
          <cell r="S14">
            <v>4.1100000000000003</v>
          </cell>
          <cell r="T14" t="str">
            <v>K</v>
          </cell>
          <cell r="U14">
            <v>0</v>
          </cell>
          <cell r="V14">
            <v>3.19</v>
          </cell>
          <cell r="W14" t="str">
            <v>KS</v>
          </cell>
          <cell r="X14">
            <v>0</v>
          </cell>
          <cell r="Y14">
            <v>3.71</v>
          </cell>
          <cell r="Z14" t="str">
            <v>KS</v>
          </cell>
          <cell r="AA14">
            <v>9.3333333333333339</v>
          </cell>
          <cell r="AB14" t="str">
            <v>C</v>
          </cell>
          <cell r="AC14">
            <v>8</v>
          </cell>
          <cell r="AD14" t="str">
            <v>K</v>
          </cell>
          <cell r="AE14">
            <v>11</v>
          </cell>
          <cell r="AF14" t="str">
            <v>C</v>
          </cell>
          <cell r="AG14">
            <v>9.3333333333333339</v>
          </cell>
          <cell r="AH14" t="str">
            <v>C</v>
          </cell>
          <cell r="AI14">
            <v>10</v>
          </cell>
          <cell r="AJ14" t="str">
            <v>C</v>
          </cell>
          <cell r="AK14">
            <v>8</v>
          </cell>
          <cell r="AL14" t="str">
            <v>K</v>
          </cell>
          <cell r="AM14">
            <v>11</v>
          </cell>
          <cell r="AN14" t="str">
            <v>C</v>
          </cell>
          <cell r="AO14">
            <v>8</v>
          </cell>
          <cell r="AP14" t="str">
            <v>K</v>
          </cell>
          <cell r="AQ14">
            <v>7.333333333333333</v>
          </cell>
          <cell r="AR14" t="str">
            <v>K</v>
          </cell>
          <cell r="AS14">
            <v>10</v>
          </cell>
          <cell r="AT14" t="str">
            <v>C</v>
          </cell>
          <cell r="AU14">
            <v>10</v>
          </cell>
          <cell r="AV14" t="str">
            <v>C</v>
          </cell>
          <cell r="AW14">
            <v>31</v>
          </cell>
          <cell r="AX14" t="str">
            <v>TIDAK MEMENUHI SYARAT</v>
          </cell>
        </row>
        <row r="15">
          <cell r="A15">
            <v>12</v>
          </cell>
          <cell r="B15" t="str">
            <v>163618</v>
          </cell>
          <cell r="C15" t="str">
            <v>MARISA SABAN</v>
          </cell>
          <cell r="D15" t="str">
            <v>Guru Pendidikan Bahasa Indonesia</v>
          </cell>
          <cell r="F15">
            <v>0</v>
          </cell>
          <cell r="G15">
            <v>0.5</v>
          </cell>
          <cell r="H15" t="str">
            <v>KS</v>
          </cell>
          <cell r="I15">
            <v>0</v>
          </cell>
          <cell r="J15">
            <v>3.18</v>
          </cell>
          <cell r="K15" t="str">
            <v>KS</v>
          </cell>
          <cell r="L15">
            <v>0</v>
          </cell>
          <cell r="M15">
            <v>3.41</v>
          </cell>
          <cell r="N15" t="str">
            <v>KS</v>
          </cell>
          <cell r="O15">
            <v>0</v>
          </cell>
          <cell r="P15">
            <v>3.41</v>
          </cell>
          <cell r="Q15" t="str">
            <v>KS</v>
          </cell>
          <cell r="R15">
            <v>0</v>
          </cell>
          <cell r="S15">
            <v>4.1100000000000003</v>
          </cell>
          <cell r="T15" t="str">
            <v>K</v>
          </cell>
          <cell r="U15">
            <v>0</v>
          </cell>
          <cell r="V15">
            <v>3.19</v>
          </cell>
          <cell r="W15" t="str">
            <v>KS</v>
          </cell>
          <cell r="X15">
            <v>0</v>
          </cell>
          <cell r="Y15">
            <v>3.71</v>
          </cell>
          <cell r="Z15" t="str">
            <v>KS</v>
          </cell>
          <cell r="AA15">
            <v>9.3333333333333339</v>
          </cell>
          <cell r="AB15" t="str">
            <v>C</v>
          </cell>
          <cell r="AC15">
            <v>8</v>
          </cell>
          <cell r="AD15" t="str">
            <v>K</v>
          </cell>
          <cell r="AE15">
            <v>11</v>
          </cell>
          <cell r="AF15" t="str">
            <v>C</v>
          </cell>
          <cell r="AG15">
            <v>9.3333333333333339</v>
          </cell>
          <cell r="AH15" t="str">
            <v>C</v>
          </cell>
          <cell r="AI15">
            <v>10</v>
          </cell>
          <cell r="AJ15" t="str">
            <v>C</v>
          </cell>
          <cell r="AK15">
            <v>8</v>
          </cell>
          <cell r="AL15" t="str">
            <v>K</v>
          </cell>
          <cell r="AM15">
            <v>11</v>
          </cell>
          <cell r="AN15" t="str">
            <v>C</v>
          </cell>
          <cell r="AO15">
            <v>8</v>
          </cell>
          <cell r="AP15" t="str">
            <v>K</v>
          </cell>
          <cell r="AQ15">
            <v>7.333333333333333</v>
          </cell>
          <cell r="AR15" t="str">
            <v>K</v>
          </cell>
          <cell r="AS15">
            <v>10</v>
          </cell>
          <cell r="AT15" t="str">
            <v>C</v>
          </cell>
          <cell r="AU15">
            <v>10</v>
          </cell>
          <cell r="AV15" t="str">
            <v>C</v>
          </cell>
          <cell r="AW15">
            <v>31</v>
          </cell>
          <cell r="AX15" t="str">
            <v>TIDAK MEMENUHI SYARAT</v>
          </cell>
        </row>
        <row r="16">
          <cell r="A16">
            <v>13</v>
          </cell>
          <cell r="B16" t="str">
            <v>214618</v>
          </cell>
          <cell r="C16" t="str">
            <v>ROSITA YUSUP</v>
          </cell>
          <cell r="D16" t="str">
            <v>Guru Pendidikan Bahasa Indonesia</v>
          </cell>
          <cell r="F16">
            <v>0</v>
          </cell>
          <cell r="G16">
            <v>0.5</v>
          </cell>
          <cell r="H16" t="str">
            <v>KS</v>
          </cell>
          <cell r="I16">
            <v>0</v>
          </cell>
          <cell r="J16">
            <v>3.18</v>
          </cell>
          <cell r="K16" t="str">
            <v>KS</v>
          </cell>
          <cell r="L16">
            <v>0</v>
          </cell>
          <cell r="M16">
            <v>3.41</v>
          </cell>
          <cell r="N16" t="str">
            <v>KS</v>
          </cell>
          <cell r="O16">
            <v>0</v>
          </cell>
          <cell r="P16">
            <v>3.41</v>
          </cell>
          <cell r="Q16" t="str">
            <v>KS</v>
          </cell>
          <cell r="R16">
            <v>0</v>
          </cell>
          <cell r="S16">
            <v>4.1100000000000003</v>
          </cell>
          <cell r="T16" t="str">
            <v>K</v>
          </cell>
          <cell r="U16">
            <v>0</v>
          </cell>
          <cell r="V16">
            <v>3.19</v>
          </cell>
          <cell r="W16" t="str">
            <v>KS</v>
          </cell>
          <cell r="X16">
            <v>0</v>
          </cell>
          <cell r="Y16">
            <v>3.71</v>
          </cell>
          <cell r="Z16" t="str">
            <v>KS</v>
          </cell>
          <cell r="AA16">
            <v>9.3333333333333339</v>
          </cell>
          <cell r="AB16" t="str">
            <v>C</v>
          </cell>
          <cell r="AC16">
            <v>8</v>
          </cell>
          <cell r="AD16" t="str">
            <v>K</v>
          </cell>
          <cell r="AE16">
            <v>11</v>
          </cell>
          <cell r="AF16" t="str">
            <v>C</v>
          </cell>
          <cell r="AG16">
            <v>9.3333333333333339</v>
          </cell>
          <cell r="AH16" t="str">
            <v>C</v>
          </cell>
          <cell r="AI16">
            <v>10</v>
          </cell>
          <cell r="AJ16" t="str">
            <v>C</v>
          </cell>
          <cell r="AK16">
            <v>8</v>
          </cell>
          <cell r="AL16" t="str">
            <v>K</v>
          </cell>
          <cell r="AM16">
            <v>11</v>
          </cell>
          <cell r="AN16" t="str">
            <v>C</v>
          </cell>
          <cell r="AO16">
            <v>8</v>
          </cell>
          <cell r="AP16" t="str">
            <v>K</v>
          </cell>
          <cell r="AQ16">
            <v>7.333333333333333</v>
          </cell>
          <cell r="AR16" t="str">
            <v>K</v>
          </cell>
          <cell r="AS16">
            <v>10</v>
          </cell>
          <cell r="AT16" t="str">
            <v>C</v>
          </cell>
          <cell r="AU16">
            <v>10</v>
          </cell>
          <cell r="AV16" t="str">
            <v>C</v>
          </cell>
          <cell r="AW16">
            <v>31</v>
          </cell>
          <cell r="AX16" t="str">
            <v>TIDAK MEMENUHI SYARAT</v>
          </cell>
        </row>
        <row r="17">
          <cell r="A17">
            <v>14</v>
          </cell>
          <cell r="B17" t="str">
            <v>220518</v>
          </cell>
          <cell r="C17" t="str">
            <v>SARTIKA SALIM</v>
          </cell>
          <cell r="D17" t="str">
            <v>Guru Pendidikan Bahasa Indonesia</v>
          </cell>
          <cell r="F17">
            <v>0</v>
          </cell>
          <cell r="G17">
            <v>0.5</v>
          </cell>
          <cell r="H17" t="str">
            <v>KS</v>
          </cell>
          <cell r="I17">
            <v>0</v>
          </cell>
          <cell r="J17">
            <v>3.18</v>
          </cell>
          <cell r="K17" t="str">
            <v>KS</v>
          </cell>
          <cell r="L17">
            <v>0</v>
          </cell>
          <cell r="M17">
            <v>3.41</v>
          </cell>
          <cell r="N17" t="str">
            <v>KS</v>
          </cell>
          <cell r="O17">
            <v>0</v>
          </cell>
          <cell r="P17">
            <v>3.41</v>
          </cell>
          <cell r="Q17" t="str">
            <v>KS</v>
          </cell>
          <cell r="R17">
            <v>0</v>
          </cell>
          <cell r="S17">
            <v>4.1100000000000003</v>
          </cell>
          <cell r="T17" t="str">
            <v>K</v>
          </cell>
          <cell r="U17">
            <v>0</v>
          </cell>
          <cell r="V17">
            <v>3.19</v>
          </cell>
          <cell r="W17" t="str">
            <v>KS</v>
          </cell>
          <cell r="X17">
            <v>0</v>
          </cell>
          <cell r="Y17">
            <v>3.71</v>
          </cell>
          <cell r="Z17" t="str">
            <v>KS</v>
          </cell>
          <cell r="AA17">
            <v>9.3333333333333339</v>
          </cell>
          <cell r="AB17" t="str">
            <v>C</v>
          </cell>
          <cell r="AC17">
            <v>8</v>
          </cell>
          <cell r="AD17" t="str">
            <v>K</v>
          </cell>
          <cell r="AE17">
            <v>11</v>
          </cell>
          <cell r="AF17" t="str">
            <v>C</v>
          </cell>
          <cell r="AG17">
            <v>9.3333333333333339</v>
          </cell>
          <cell r="AH17" t="str">
            <v>C</v>
          </cell>
          <cell r="AI17">
            <v>10</v>
          </cell>
          <cell r="AJ17" t="str">
            <v>C</v>
          </cell>
          <cell r="AK17">
            <v>8</v>
          </cell>
          <cell r="AL17" t="str">
            <v>K</v>
          </cell>
          <cell r="AM17">
            <v>11</v>
          </cell>
          <cell r="AN17" t="str">
            <v>C</v>
          </cell>
          <cell r="AO17">
            <v>8</v>
          </cell>
          <cell r="AP17" t="str">
            <v>K</v>
          </cell>
          <cell r="AQ17">
            <v>7.333333333333333</v>
          </cell>
          <cell r="AR17" t="str">
            <v>K</v>
          </cell>
          <cell r="AS17">
            <v>10</v>
          </cell>
          <cell r="AT17" t="str">
            <v>C</v>
          </cell>
          <cell r="AU17">
            <v>10</v>
          </cell>
          <cell r="AV17" t="str">
            <v>C</v>
          </cell>
          <cell r="AW17">
            <v>31</v>
          </cell>
          <cell r="AX17" t="str">
            <v>TIDAK MEMENUHI SYARAT</v>
          </cell>
        </row>
        <row r="18">
          <cell r="A18">
            <v>15</v>
          </cell>
          <cell r="B18" t="str">
            <v>198218</v>
          </cell>
          <cell r="C18" t="str">
            <v>NURMILA IDRIS</v>
          </cell>
          <cell r="D18" t="str">
            <v>Guru Pendidikan Bahasa Indonesia</v>
          </cell>
          <cell r="F18">
            <v>0</v>
          </cell>
          <cell r="G18">
            <v>0.5</v>
          </cell>
          <cell r="H18" t="str">
            <v>KS</v>
          </cell>
          <cell r="I18">
            <v>0</v>
          </cell>
          <cell r="J18">
            <v>3.18</v>
          </cell>
          <cell r="K18" t="str">
            <v>KS</v>
          </cell>
          <cell r="L18">
            <v>0</v>
          </cell>
          <cell r="M18">
            <v>3.41</v>
          </cell>
          <cell r="N18" t="str">
            <v>KS</v>
          </cell>
          <cell r="O18">
            <v>0</v>
          </cell>
          <cell r="P18">
            <v>3.41</v>
          </cell>
          <cell r="Q18" t="str">
            <v>KS</v>
          </cell>
          <cell r="R18">
            <v>0</v>
          </cell>
          <cell r="S18">
            <v>4.1100000000000003</v>
          </cell>
          <cell r="T18" t="str">
            <v>K</v>
          </cell>
          <cell r="U18">
            <v>0</v>
          </cell>
          <cell r="V18">
            <v>3.19</v>
          </cell>
          <cell r="W18" t="str">
            <v>KS</v>
          </cell>
          <cell r="X18">
            <v>0</v>
          </cell>
          <cell r="Y18">
            <v>3.71</v>
          </cell>
          <cell r="Z18" t="str">
            <v>KS</v>
          </cell>
          <cell r="AA18">
            <v>9.3333333333333339</v>
          </cell>
          <cell r="AB18" t="str">
            <v>C</v>
          </cell>
          <cell r="AC18">
            <v>8</v>
          </cell>
          <cell r="AD18" t="str">
            <v>K</v>
          </cell>
          <cell r="AE18">
            <v>11</v>
          </cell>
          <cell r="AF18" t="str">
            <v>C</v>
          </cell>
          <cell r="AG18">
            <v>9.3333333333333339</v>
          </cell>
          <cell r="AH18" t="str">
            <v>C</v>
          </cell>
          <cell r="AI18">
            <v>10</v>
          </cell>
          <cell r="AJ18" t="str">
            <v>C</v>
          </cell>
          <cell r="AK18">
            <v>8</v>
          </cell>
          <cell r="AL18" t="str">
            <v>K</v>
          </cell>
          <cell r="AM18">
            <v>11</v>
          </cell>
          <cell r="AN18" t="str">
            <v>C</v>
          </cell>
          <cell r="AO18">
            <v>8</v>
          </cell>
          <cell r="AP18" t="str">
            <v>K</v>
          </cell>
          <cell r="AQ18">
            <v>7.333333333333333</v>
          </cell>
          <cell r="AR18" t="str">
            <v>K</v>
          </cell>
          <cell r="AS18">
            <v>10</v>
          </cell>
          <cell r="AT18" t="str">
            <v>C</v>
          </cell>
          <cell r="AU18">
            <v>10</v>
          </cell>
          <cell r="AV18" t="str">
            <v>C</v>
          </cell>
          <cell r="AW18">
            <v>31</v>
          </cell>
          <cell r="AX18" t="str">
            <v>TIDAK MEMENUHI SYARAT</v>
          </cell>
        </row>
        <row r="19">
          <cell r="A19">
            <v>16</v>
          </cell>
          <cell r="B19" t="str">
            <v>011918</v>
          </cell>
          <cell r="C19" t="str">
            <v>MERIANTI</v>
          </cell>
          <cell r="D19" t="str">
            <v>Guru Pendidikan Bahasa Indonesia</v>
          </cell>
          <cell r="F19">
            <v>0</v>
          </cell>
          <cell r="G19">
            <v>0.5</v>
          </cell>
          <cell r="H19" t="str">
            <v>KS</v>
          </cell>
          <cell r="I19">
            <v>0</v>
          </cell>
          <cell r="J19">
            <v>3.18</v>
          </cell>
          <cell r="K19" t="str">
            <v>KS</v>
          </cell>
          <cell r="L19">
            <v>0</v>
          </cell>
          <cell r="M19">
            <v>3.41</v>
          </cell>
          <cell r="N19" t="str">
            <v>KS</v>
          </cell>
          <cell r="O19">
            <v>0</v>
          </cell>
          <cell r="P19">
            <v>3.41</v>
          </cell>
          <cell r="Q19" t="str">
            <v>KS</v>
          </cell>
          <cell r="R19">
            <v>0</v>
          </cell>
          <cell r="S19">
            <v>4.1100000000000003</v>
          </cell>
          <cell r="T19" t="str">
            <v>K</v>
          </cell>
          <cell r="U19">
            <v>0</v>
          </cell>
          <cell r="V19">
            <v>3.19</v>
          </cell>
          <cell r="W19" t="str">
            <v>KS</v>
          </cell>
          <cell r="X19">
            <v>0</v>
          </cell>
          <cell r="Y19">
            <v>3.71</v>
          </cell>
          <cell r="Z19" t="str">
            <v>KS</v>
          </cell>
          <cell r="AA19">
            <v>9.3333333333333339</v>
          </cell>
          <cell r="AB19" t="str">
            <v>C</v>
          </cell>
          <cell r="AC19">
            <v>8</v>
          </cell>
          <cell r="AD19" t="str">
            <v>K</v>
          </cell>
          <cell r="AE19">
            <v>11</v>
          </cell>
          <cell r="AF19" t="str">
            <v>C</v>
          </cell>
          <cell r="AG19">
            <v>9.3333333333333339</v>
          </cell>
          <cell r="AH19" t="str">
            <v>C</v>
          </cell>
          <cell r="AI19">
            <v>10</v>
          </cell>
          <cell r="AJ19" t="str">
            <v>C</v>
          </cell>
          <cell r="AK19">
            <v>8</v>
          </cell>
          <cell r="AL19" t="str">
            <v>K</v>
          </cell>
          <cell r="AM19">
            <v>11</v>
          </cell>
          <cell r="AN19" t="str">
            <v>C</v>
          </cell>
          <cell r="AO19">
            <v>8</v>
          </cell>
          <cell r="AP19" t="str">
            <v>K</v>
          </cell>
          <cell r="AQ19">
            <v>7.333333333333333</v>
          </cell>
          <cell r="AR19" t="str">
            <v>K</v>
          </cell>
          <cell r="AS19">
            <v>10</v>
          </cell>
          <cell r="AT19" t="str">
            <v>C</v>
          </cell>
          <cell r="AU19">
            <v>10</v>
          </cell>
          <cell r="AV19" t="str">
            <v>C</v>
          </cell>
          <cell r="AW19">
            <v>31</v>
          </cell>
          <cell r="AX19" t="str">
            <v>TIDAK MEMENUHI SYARAT</v>
          </cell>
        </row>
        <row r="20">
          <cell r="A20">
            <v>17</v>
          </cell>
          <cell r="B20" t="str">
            <v>101718</v>
          </cell>
          <cell r="C20" t="str">
            <v>TARTILA HI MUKSIN</v>
          </cell>
          <cell r="D20" t="str">
            <v>Guru Pendidikan Bahasa Indonesia</v>
          </cell>
          <cell r="F20">
            <v>0</v>
          </cell>
          <cell r="G20">
            <v>0.5</v>
          </cell>
          <cell r="H20" t="str">
            <v>KS</v>
          </cell>
          <cell r="I20">
            <v>0</v>
          </cell>
          <cell r="J20">
            <v>3.18</v>
          </cell>
          <cell r="K20" t="str">
            <v>KS</v>
          </cell>
          <cell r="L20">
            <v>0</v>
          </cell>
          <cell r="M20">
            <v>3.41</v>
          </cell>
          <cell r="N20" t="str">
            <v>KS</v>
          </cell>
          <cell r="O20">
            <v>0</v>
          </cell>
          <cell r="P20">
            <v>3.41</v>
          </cell>
          <cell r="Q20" t="str">
            <v>KS</v>
          </cell>
          <cell r="R20">
            <v>0</v>
          </cell>
          <cell r="S20">
            <v>4.1100000000000003</v>
          </cell>
          <cell r="T20" t="str">
            <v>K</v>
          </cell>
          <cell r="U20">
            <v>0</v>
          </cell>
          <cell r="V20">
            <v>3.19</v>
          </cell>
          <cell r="W20" t="str">
            <v>KS</v>
          </cell>
          <cell r="X20">
            <v>0</v>
          </cell>
          <cell r="Y20">
            <v>3.71</v>
          </cell>
          <cell r="Z20" t="str">
            <v>KS</v>
          </cell>
          <cell r="AA20">
            <v>9.3333333333333339</v>
          </cell>
          <cell r="AB20" t="str">
            <v>C</v>
          </cell>
          <cell r="AC20">
            <v>8</v>
          </cell>
          <cell r="AD20" t="str">
            <v>K</v>
          </cell>
          <cell r="AE20">
            <v>11</v>
          </cell>
          <cell r="AF20" t="str">
            <v>C</v>
          </cell>
          <cell r="AG20">
            <v>9.3333333333333339</v>
          </cell>
          <cell r="AH20" t="str">
            <v>C</v>
          </cell>
          <cell r="AI20">
            <v>10</v>
          </cell>
          <cell r="AJ20" t="str">
            <v>C</v>
          </cell>
          <cell r="AK20">
            <v>8</v>
          </cell>
          <cell r="AL20" t="str">
            <v>K</v>
          </cell>
          <cell r="AM20">
            <v>11</v>
          </cell>
          <cell r="AN20" t="str">
            <v>C</v>
          </cell>
          <cell r="AO20">
            <v>8</v>
          </cell>
          <cell r="AP20" t="str">
            <v>K</v>
          </cell>
          <cell r="AQ20">
            <v>7.333333333333333</v>
          </cell>
          <cell r="AR20" t="str">
            <v>K</v>
          </cell>
          <cell r="AS20">
            <v>10</v>
          </cell>
          <cell r="AT20" t="str">
            <v>C</v>
          </cell>
          <cell r="AU20">
            <v>10</v>
          </cell>
          <cell r="AV20" t="str">
            <v>C</v>
          </cell>
          <cell r="AW20">
            <v>31</v>
          </cell>
          <cell r="AX20" t="str">
            <v>TIDAK MEMENUHI SYARAT</v>
          </cell>
        </row>
        <row r="21">
          <cell r="A21">
            <v>18</v>
          </cell>
          <cell r="B21" t="str">
            <v>172818</v>
          </cell>
          <cell r="C21" t="str">
            <v>RUSMIYATI POLULU</v>
          </cell>
          <cell r="D21" t="str">
            <v>Guru Pendidikan Bahasa Indonesia</v>
          </cell>
          <cell r="F21">
            <v>0</v>
          </cell>
          <cell r="G21">
            <v>0.5</v>
          </cell>
          <cell r="H21" t="str">
            <v>KS</v>
          </cell>
          <cell r="I21">
            <v>0</v>
          </cell>
          <cell r="J21">
            <v>3.18</v>
          </cell>
          <cell r="K21" t="str">
            <v>KS</v>
          </cell>
          <cell r="L21">
            <v>0</v>
          </cell>
          <cell r="M21">
            <v>3.41</v>
          </cell>
          <cell r="N21" t="str">
            <v>KS</v>
          </cell>
          <cell r="O21">
            <v>0</v>
          </cell>
          <cell r="P21">
            <v>3.41</v>
          </cell>
          <cell r="Q21" t="str">
            <v>KS</v>
          </cell>
          <cell r="R21">
            <v>0</v>
          </cell>
          <cell r="S21">
            <v>4.1100000000000003</v>
          </cell>
          <cell r="T21" t="str">
            <v>K</v>
          </cell>
          <cell r="U21">
            <v>0</v>
          </cell>
          <cell r="V21">
            <v>3.19</v>
          </cell>
          <cell r="W21" t="str">
            <v>KS</v>
          </cell>
          <cell r="X21">
            <v>0</v>
          </cell>
          <cell r="Y21">
            <v>3.71</v>
          </cell>
          <cell r="Z21" t="str">
            <v>KS</v>
          </cell>
          <cell r="AA21">
            <v>9.3333333333333339</v>
          </cell>
          <cell r="AB21" t="str">
            <v>C</v>
          </cell>
          <cell r="AC21">
            <v>8</v>
          </cell>
          <cell r="AD21" t="str">
            <v>K</v>
          </cell>
          <cell r="AE21">
            <v>11</v>
          </cell>
          <cell r="AF21" t="str">
            <v>C</v>
          </cell>
          <cell r="AG21">
            <v>9.3333333333333339</v>
          </cell>
          <cell r="AH21" t="str">
            <v>C</v>
          </cell>
          <cell r="AI21">
            <v>10</v>
          </cell>
          <cell r="AJ21" t="str">
            <v>C</v>
          </cell>
          <cell r="AK21">
            <v>8</v>
          </cell>
          <cell r="AL21" t="str">
            <v>K</v>
          </cell>
          <cell r="AM21">
            <v>11</v>
          </cell>
          <cell r="AN21" t="str">
            <v>C</v>
          </cell>
          <cell r="AO21">
            <v>8</v>
          </cell>
          <cell r="AP21" t="str">
            <v>K</v>
          </cell>
          <cell r="AQ21">
            <v>7.333333333333333</v>
          </cell>
          <cell r="AR21" t="str">
            <v>K</v>
          </cell>
          <cell r="AS21">
            <v>10</v>
          </cell>
          <cell r="AT21" t="str">
            <v>C</v>
          </cell>
          <cell r="AU21">
            <v>10</v>
          </cell>
          <cell r="AV21" t="str">
            <v>C</v>
          </cell>
          <cell r="AW21">
            <v>31</v>
          </cell>
          <cell r="AX21" t="str">
            <v>TIDAK MEMENUHI SYARAT</v>
          </cell>
        </row>
        <row r="22">
          <cell r="A22">
            <v>19</v>
          </cell>
          <cell r="B22" t="str">
            <v>050718</v>
          </cell>
          <cell r="C22" t="str">
            <v>ISHAK BAKARI</v>
          </cell>
          <cell r="D22" t="str">
            <v>Guru Pendidikan Bahasa Indonesia</v>
          </cell>
          <cell r="F22">
            <v>0</v>
          </cell>
          <cell r="G22">
            <v>0.5</v>
          </cell>
          <cell r="H22" t="str">
            <v>KS</v>
          </cell>
          <cell r="I22">
            <v>0</v>
          </cell>
          <cell r="J22">
            <v>3.18</v>
          </cell>
          <cell r="K22" t="str">
            <v>KS</v>
          </cell>
          <cell r="L22">
            <v>0</v>
          </cell>
          <cell r="M22">
            <v>3.41</v>
          </cell>
          <cell r="N22" t="str">
            <v>KS</v>
          </cell>
          <cell r="O22">
            <v>0</v>
          </cell>
          <cell r="P22">
            <v>3.41</v>
          </cell>
          <cell r="Q22" t="str">
            <v>KS</v>
          </cell>
          <cell r="R22">
            <v>0</v>
          </cell>
          <cell r="S22">
            <v>4.1100000000000003</v>
          </cell>
          <cell r="T22" t="str">
            <v>K</v>
          </cell>
          <cell r="U22">
            <v>0</v>
          </cell>
          <cell r="V22">
            <v>3.19</v>
          </cell>
          <cell r="W22" t="str">
            <v>KS</v>
          </cell>
          <cell r="X22">
            <v>0</v>
          </cell>
          <cell r="Y22">
            <v>3.71</v>
          </cell>
          <cell r="Z22" t="str">
            <v>KS</v>
          </cell>
          <cell r="AA22">
            <v>9.3333333333333339</v>
          </cell>
          <cell r="AB22" t="str">
            <v>C</v>
          </cell>
          <cell r="AC22">
            <v>8</v>
          </cell>
          <cell r="AD22" t="str">
            <v>K</v>
          </cell>
          <cell r="AE22">
            <v>11</v>
          </cell>
          <cell r="AF22" t="str">
            <v>C</v>
          </cell>
          <cell r="AG22">
            <v>9.3333333333333339</v>
          </cell>
          <cell r="AH22" t="str">
            <v>C</v>
          </cell>
          <cell r="AI22">
            <v>10</v>
          </cell>
          <cell r="AJ22" t="str">
            <v>C</v>
          </cell>
          <cell r="AK22">
            <v>8</v>
          </cell>
          <cell r="AL22" t="str">
            <v>K</v>
          </cell>
          <cell r="AM22">
            <v>11</v>
          </cell>
          <cell r="AN22" t="str">
            <v>C</v>
          </cell>
          <cell r="AO22">
            <v>8</v>
          </cell>
          <cell r="AP22" t="str">
            <v>K</v>
          </cell>
          <cell r="AQ22">
            <v>7.333333333333333</v>
          </cell>
          <cell r="AR22" t="str">
            <v>K</v>
          </cell>
          <cell r="AS22">
            <v>10</v>
          </cell>
          <cell r="AT22" t="str">
            <v>C</v>
          </cell>
          <cell r="AU22">
            <v>10</v>
          </cell>
          <cell r="AV22" t="str">
            <v>C</v>
          </cell>
          <cell r="AW22">
            <v>31</v>
          </cell>
          <cell r="AX22" t="str">
            <v>TIDAK MEMENUHI SYARAT</v>
          </cell>
        </row>
        <row r="23">
          <cell r="A23">
            <v>20</v>
          </cell>
          <cell r="B23" t="str">
            <v>152318</v>
          </cell>
          <cell r="C23" t="str">
            <v>RUBIA SAIWANGE</v>
          </cell>
          <cell r="D23" t="str">
            <v>Guru Pendidikan Bahasa Indonesia</v>
          </cell>
          <cell r="F23">
            <v>0</v>
          </cell>
          <cell r="G23">
            <v>0.5</v>
          </cell>
          <cell r="H23" t="str">
            <v>KS</v>
          </cell>
          <cell r="I23">
            <v>0</v>
          </cell>
          <cell r="J23">
            <v>3.18</v>
          </cell>
          <cell r="K23" t="str">
            <v>KS</v>
          </cell>
          <cell r="L23">
            <v>0</v>
          </cell>
          <cell r="M23">
            <v>3.41</v>
          </cell>
          <cell r="N23" t="str">
            <v>KS</v>
          </cell>
          <cell r="O23">
            <v>0</v>
          </cell>
          <cell r="P23">
            <v>3.41</v>
          </cell>
          <cell r="Q23" t="str">
            <v>KS</v>
          </cell>
          <cell r="R23">
            <v>0</v>
          </cell>
          <cell r="S23">
            <v>4.1100000000000003</v>
          </cell>
          <cell r="T23" t="str">
            <v>K</v>
          </cell>
          <cell r="U23">
            <v>0</v>
          </cell>
          <cell r="V23">
            <v>3.19</v>
          </cell>
          <cell r="W23" t="str">
            <v>KS</v>
          </cell>
          <cell r="X23">
            <v>0</v>
          </cell>
          <cell r="Y23">
            <v>3.71</v>
          </cell>
          <cell r="Z23" t="str">
            <v>KS</v>
          </cell>
          <cell r="AA23">
            <v>9.3333333333333339</v>
          </cell>
          <cell r="AB23" t="str">
            <v>C</v>
          </cell>
          <cell r="AC23">
            <v>8</v>
          </cell>
          <cell r="AD23" t="str">
            <v>K</v>
          </cell>
          <cell r="AE23">
            <v>11</v>
          </cell>
          <cell r="AF23" t="str">
            <v>C</v>
          </cell>
          <cell r="AG23">
            <v>9.3333333333333339</v>
          </cell>
          <cell r="AH23" t="str">
            <v>C</v>
          </cell>
          <cell r="AI23">
            <v>10</v>
          </cell>
          <cell r="AJ23" t="str">
            <v>C</v>
          </cell>
          <cell r="AK23">
            <v>8</v>
          </cell>
          <cell r="AL23" t="str">
            <v>K</v>
          </cell>
          <cell r="AM23">
            <v>11</v>
          </cell>
          <cell r="AN23" t="str">
            <v>C</v>
          </cell>
          <cell r="AO23">
            <v>8</v>
          </cell>
          <cell r="AP23" t="str">
            <v>K</v>
          </cell>
          <cell r="AQ23">
            <v>7.333333333333333</v>
          </cell>
          <cell r="AR23" t="str">
            <v>K</v>
          </cell>
          <cell r="AS23">
            <v>10</v>
          </cell>
          <cell r="AT23" t="str">
            <v>C</v>
          </cell>
          <cell r="AU23">
            <v>10</v>
          </cell>
          <cell r="AV23" t="str">
            <v>C</v>
          </cell>
          <cell r="AW23">
            <v>31</v>
          </cell>
          <cell r="AX23" t="str">
            <v>TIDAK MEMENUHI SYARAT</v>
          </cell>
        </row>
        <row r="24">
          <cell r="A24">
            <v>21</v>
          </cell>
          <cell r="B24" t="str">
            <v>212118</v>
          </cell>
          <cell r="C24" t="str">
            <v>NURANIDAR LAIJOU</v>
          </cell>
          <cell r="D24" t="str">
            <v>Guru Pendidikan Bahasa Indonesia</v>
          </cell>
          <cell r="F24">
            <v>0</v>
          </cell>
          <cell r="G24">
            <v>0.5</v>
          </cell>
          <cell r="H24" t="str">
            <v>KS</v>
          </cell>
          <cell r="I24">
            <v>0</v>
          </cell>
          <cell r="J24">
            <v>3.18</v>
          </cell>
          <cell r="K24" t="str">
            <v>KS</v>
          </cell>
          <cell r="L24">
            <v>0</v>
          </cell>
          <cell r="M24">
            <v>3.41</v>
          </cell>
          <cell r="N24" t="str">
            <v>KS</v>
          </cell>
          <cell r="O24">
            <v>0</v>
          </cell>
          <cell r="P24">
            <v>3.41</v>
          </cell>
          <cell r="Q24" t="str">
            <v>KS</v>
          </cell>
          <cell r="R24">
            <v>0</v>
          </cell>
          <cell r="S24">
            <v>4.1100000000000003</v>
          </cell>
          <cell r="T24" t="str">
            <v>K</v>
          </cell>
          <cell r="U24">
            <v>0</v>
          </cell>
          <cell r="V24">
            <v>3.19</v>
          </cell>
          <cell r="W24" t="str">
            <v>KS</v>
          </cell>
          <cell r="X24">
            <v>0</v>
          </cell>
          <cell r="Y24">
            <v>3.71</v>
          </cell>
          <cell r="Z24" t="str">
            <v>KS</v>
          </cell>
          <cell r="AA24">
            <v>9.3333333333333339</v>
          </cell>
          <cell r="AB24" t="str">
            <v>C</v>
          </cell>
          <cell r="AC24">
            <v>8</v>
          </cell>
          <cell r="AD24" t="str">
            <v>K</v>
          </cell>
          <cell r="AE24">
            <v>11</v>
          </cell>
          <cell r="AF24" t="str">
            <v>C</v>
          </cell>
          <cell r="AG24">
            <v>9.3333333333333339</v>
          </cell>
          <cell r="AH24" t="str">
            <v>C</v>
          </cell>
          <cell r="AI24">
            <v>10</v>
          </cell>
          <cell r="AJ24" t="str">
            <v>C</v>
          </cell>
          <cell r="AK24">
            <v>8</v>
          </cell>
          <cell r="AL24" t="str">
            <v>K</v>
          </cell>
          <cell r="AM24">
            <v>11</v>
          </cell>
          <cell r="AN24" t="str">
            <v>C</v>
          </cell>
          <cell r="AO24">
            <v>8</v>
          </cell>
          <cell r="AP24" t="str">
            <v>K</v>
          </cell>
          <cell r="AQ24">
            <v>7.333333333333333</v>
          </cell>
          <cell r="AR24" t="str">
            <v>K</v>
          </cell>
          <cell r="AS24">
            <v>10</v>
          </cell>
          <cell r="AT24" t="str">
            <v>C</v>
          </cell>
          <cell r="AU24">
            <v>10</v>
          </cell>
          <cell r="AV24" t="str">
            <v>C</v>
          </cell>
          <cell r="AW24">
            <v>31</v>
          </cell>
          <cell r="AX24" t="str">
            <v>TIDAK MEMENUHI SYARAT</v>
          </cell>
        </row>
        <row r="25">
          <cell r="A25">
            <v>22</v>
          </cell>
          <cell r="B25" t="str">
            <v>192518</v>
          </cell>
          <cell r="C25" t="str">
            <v>NURBAYA JAILAN</v>
          </cell>
          <cell r="D25" t="str">
            <v>Guru Pendidikan Bahasa Indonesia</v>
          </cell>
          <cell r="F25">
            <v>0</v>
          </cell>
          <cell r="G25">
            <v>0.5</v>
          </cell>
          <cell r="H25" t="str">
            <v>KS</v>
          </cell>
          <cell r="I25">
            <v>0</v>
          </cell>
          <cell r="J25">
            <v>3.18</v>
          </cell>
          <cell r="K25" t="str">
            <v>KS</v>
          </cell>
          <cell r="L25">
            <v>0</v>
          </cell>
          <cell r="M25">
            <v>3.41</v>
          </cell>
          <cell r="N25" t="str">
            <v>KS</v>
          </cell>
          <cell r="O25">
            <v>0</v>
          </cell>
          <cell r="P25">
            <v>3.41</v>
          </cell>
          <cell r="Q25" t="str">
            <v>KS</v>
          </cell>
          <cell r="R25">
            <v>0</v>
          </cell>
          <cell r="S25">
            <v>4.1100000000000003</v>
          </cell>
          <cell r="T25" t="str">
            <v>K</v>
          </cell>
          <cell r="U25">
            <v>0</v>
          </cell>
          <cell r="V25">
            <v>3.19</v>
          </cell>
          <cell r="W25" t="str">
            <v>KS</v>
          </cell>
          <cell r="X25">
            <v>0</v>
          </cell>
          <cell r="Y25">
            <v>3.71</v>
          </cell>
          <cell r="Z25" t="str">
            <v>KS</v>
          </cell>
          <cell r="AA25">
            <v>9.3333333333333339</v>
          </cell>
          <cell r="AB25" t="str">
            <v>C</v>
          </cell>
          <cell r="AC25">
            <v>8</v>
          </cell>
          <cell r="AD25" t="str">
            <v>K</v>
          </cell>
          <cell r="AE25">
            <v>11</v>
          </cell>
          <cell r="AF25" t="str">
            <v>C</v>
          </cell>
          <cell r="AG25">
            <v>9.3333333333333339</v>
          </cell>
          <cell r="AH25" t="str">
            <v>C</v>
          </cell>
          <cell r="AI25">
            <v>10</v>
          </cell>
          <cell r="AJ25" t="str">
            <v>C</v>
          </cell>
          <cell r="AK25">
            <v>8</v>
          </cell>
          <cell r="AL25" t="str">
            <v>K</v>
          </cell>
          <cell r="AM25">
            <v>11</v>
          </cell>
          <cell r="AN25" t="str">
            <v>C</v>
          </cell>
          <cell r="AO25">
            <v>8</v>
          </cell>
          <cell r="AP25" t="str">
            <v>K</v>
          </cell>
          <cell r="AQ25">
            <v>7.333333333333333</v>
          </cell>
          <cell r="AR25" t="str">
            <v>K</v>
          </cell>
          <cell r="AS25">
            <v>10</v>
          </cell>
          <cell r="AT25" t="str">
            <v>C</v>
          </cell>
          <cell r="AU25">
            <v>10</v>
          </cell>
          <cell r="AV25" t="str">
            <v>C</v>
          </cell>
          <cell r="AW25">
            <v>31</v>
          </cell>
          <cell r="AX25" t="str">
            <v>TIDAK MEMENUHI SYARAT</v>
          </cell>
        </row>
        <row r="26">
          <cell r="A26">
            <v>23</v>
          </cell>
          <cell r="B26" t="str">
            <v>031918</v>
          </cell>
          <cell r="C26" t="str">
            <v>SITTI H KAUTJIL</v>
          </cell>
          <cell r="D26" t="str">
            <v>Guru Pendidikan Bahasa Indonesia</v>
          </cell>
          <cell r="F26">
            <v>0</v>
          </cell>
          <cell r="G26">
            <v>0.5</v>
          </cell>
          <cell r="H26" t="str">
            <v>KS</v>
          </cell>
          <cell r="I26">
            <v>0</v>
          </cell>
          <cell r="J26">
            <v>3.18</v>
          </cell>
          <cell r="K26" t="str">
            <v>KS</v>
          </cell>
          <cell r="L26">
            <v>0</v>
          </cell>
          <cell r="M26">
            <v>3.41</v>
          </cell>
          <cell r="N26" t="str">
            <v>KS</v>
          </cell>
          <cell r="O26">
            <v>0</v>
          </cell>
          <cell r="P26">
            <v>3.41</v>
          </cell>
          <cell r="Q26" t="str">
            <v>KS</v>
          </cell>
          <cell r="R26">
            <v>0</v>
          </cell>
          <cell r="S26">
            <v>4.1100000000000003</v>
          </cell>
          <cell r="T26" t="str">
            <v>K</v>
          </cell>
          <cell r="U26">
            <v>0</v>
          </cell>
          <cell r="V26">
            <v>3.19</v>
          </cell>
          <cell r="W26" t="str">
            <v>KS</v>
          </cell>
          <cell r="X26">
            <v>0</v>
          </cell>
          <cell r="Y26">
            <v>3.71</v>
          </cell>
          <cell r="Z26" t="str">
            <v>KS</v>
          </cell>
          <cell r="AA26">
            <v>9.3333333333333339</v>
          </cell>
          <cell r="AB26" t="str">
            <v>C</v>
          </cell>
          <cell r="AC26">
            <v>8</v>
          </cell>
          <cell r="AD26" t="str">
            <v>K</v>
          </cell>
          <cell r="AE26">
            <v>11</v>
          </cell>
          <cell r="AF26" t="str">
            <v>C</v>
          </cell>
          <cell r="AG26">
            <v>9.3333333333333339</v>
          </cell>
          <cell r="AH26" t="str">
            <v>C</v>
          </cell>
          <cell r="AI26">
            <v>10</v>
          </cell>
          <cell r="AJ26" t="str">
            <v>C</v>
          </cell>
          <cell r="AK26">
            <v>8</v>
          </cell>
          <cell r="AL26" t="str">
            <v>K</v>
          </cell>
          <cell r="AM26">
            <v>11</v>
          </cell>
          <cell r="AN26" t="str">
            <v>C</v>
          </cell>
          <cell r="AO26">
            <v>8</v>
          </cell>
          <cell r="AP26" t="str">
            <v>K</v>
          </cell>
          <cell r="AQ26">
            <v>7.333333333333333</v>
          </cell>
          <cell r="AR26" t="str">
            <v>K</v>
          </cell>
          <cell r="AS26">
            <v>10</v>
          </cell>
          <cell r="AT26" t="str">
            <v>C</v>
          </cell>
          <cell r="AU26">
            <v>10</v>
          </cell>
          <cell r="AV26" t="str">
            <v>C</v>
          </cell>
          <cell r="AW26">
            <v>31</v>
          </cell>
          <cell r="AX26" t="str">
            <v>TIDAK MEMENUHI SYARAT</v>
          </cell>
        </row>
        <row r="27">
          <cell r="A27">
            <v>24</v>
          </cell>
          <cell r="B27" t="str">
            <v>167918</v>
          </cell>
          <cell r="C27" t="str">
            <v>SABENNA DAHANG</v>
          </cell>
          <cell r="D27" t="str">
            <v>Guru Pendidikan Bahasa Indonesia</v>
          </cell>
          <cell r="F27">
            <v>0</v>
          </cell>
          <cell r="G27">
            <v>0.5</v>
          </cell>
          <cell r="H27" t="str">
            <v>KS</v>
          </cell>
          <cell r="I27">
            <v>0</v>
          </cell>
          <cell r="J27">
            <v>3.18</v>
          </cell>
          <cell r="K27" t="str">
            <v>KS</v>
          </cell>
          <cell r="L27">
            <v>0</v>
          </cell>
          <cell r="M27">
            <v>3.41</v>
          </cell>
          <cell r="N27" t="str">
            <v>KS</v>
          </cell>
          <cell r="O27">
            <v>0</v>
          </cell>
          <cell r="P27">
            <v>3.41</v>
          </cell>
          <cell r="Q27" t="str">
            <v>KS</v>
          </cell>
          <cell r="R27">
            <v>0</v>
          </cell>
          <cell r="S27">
            <v>4.1100000000000003</v>
          </cell>
          <cell r="T27" t="str">
            <v>K</v>
          </cell>
          <cell r="U27">
            <v>0</v>
          </cell>
          <cell r="V27">
            <v>3.19</v>
          </cell>
          <cell r="W27" t="str">
            <v>KS</v>
          </cell>
          <cell r="X27">
            <v>0</v>
          </cell>
          <cell r="Y27">
            <v>3.71</v>
          </cell>
          <cell r="Z27" t="str">
            <v>KS</v>
          </cell>
          <cell r="AA27">
            <v>9.3333333333333339</v>
          </cell>
          <cell r="AB27" t="str">
            <v>C</v>
          </cell>
          <cell r="AC27">
            <v>8</v>
          </cell>
          <cell r="AD27" t="str">
            <v>K</v>
          </cell>
          <cell r="AE27">
            <v>11</v>
          </cell>
          <cell r="AF27" t="str">
            <v>C</v>
          </cell>
          <cell r="AG27">
            <v>9.3333333333333339</v>
          </cell>
          <cell r="AH27" t="str">
            <v>C</v>
          </cell>
          <cell r="AI27">
            <v>10</v>
          </cell>
          <cell r="AJ27" t="str">
            <v>C</v>
          </cell>
          <cell r="AK27">
            <v>8</v>
          </cell>
          <cell r="AL27" t="str">
            <v>K</v>
          </cell>
          <cell r="AM27">
            <v>11</v>
          </cell>
          <cell r="AN27" t="str">
            <v>C</v>
          </cell>
          <cell r="AO27">
            <v>8</v>
          </cell>
          <cell r="AP27" t="str">
            <v>K</v>
          </cell>
          <cell r="AQ27">
            <v>7.333333333333333</v>
          </cell>
          <cell r="AR27" t="str">
            <v>K</v>
          </cell>
          <cell r="AS27">
            <v>10</v>
          </cell>
          <cell r="AT27" t="str">
            <v>C</v>
          </cell>
          <cell r="AU27">
            <v>10</v>
          </cell>
          <cell r="AV27" t="str">
            <v>C</v>
          </cell>
          <cell r="AW27">
            <v>31</v>
          </cell>
          <cell r="AX27" t="str">
            <v>TIDAK MEMENUHI SYARAT</v>
          </cell>
        </row>
        <row r="28">
          <cell r="A28">
            <v>25</v>
          </cell>
          <cell r="B28" t="str">
            <v>185618</v>
          </cell>
          <cell r="C28" t="str">
            <v>NURBAIDA M HASAN</v>
          </cell>
          <cell r="D28" t="str">
            <v>Guru Pendidikan Bahasa Indonesia</v>
          </cell>
          <cell r="F28">
            <v>0</v>
          </cell>
          <cell r="G28">
            <v>0.5</v>
          </cell>
          <cell r="H28" t="str">
            <v>KS</v>
          </cell>
          <cell r="I28">
            <v>0</v>
          </cell>
          <cell r="J28">
            <v>3.18</v>
          </cell>
          <cell r="K28" t="str">
            <v>KS</v>
          </cell>
          <cell r="L28">
            <v>0</v>
          </cell>
          <cell r="M28">
            <v>3.41</v>
          </cell>
          <cell r="N28" t="str">
            <v>KS</v>
          </cell>
          <cell r="O28">
            <v>0</v>
          </cell>
          <cell r="P28">
            <v>3.41</v>
          </cell>
          <cell r="Q28" t="str">
            <v>KS</v>
          </cell>
          <cell r="R28">
            <v>0</v>
          </cell>
          <cell r="S28">
            <v>4.1100000000000003</v>
          </cell>
          <cell r="T28" t="str">
            <v>K</v>
          </cell>
          <cell r="U28">
            <v>0</v>
          </cell>
          <cell r="V28">
            <v>3.19</v>
          </cell>
          <cell r="W28" t="str">
            <v>KS</v>
          </cell>
          <cell r="X28">
            <v>0</v>
          </cell>
          <cell r="Y28">
            <v>3.71</v>
          </cell>
          <cell r="Z28" t="str">
            <v>KS</v>
          </cell>
          <cell r="AA28">
            <v>9.3333333333333339</v>
          </cell>
          <cell r="AB28" t="str">
            <v>C</v>
          </cell>
          <cell r="AC28">
            <v>8</v>
          </cell>
          <cell r="AD28" t="str">
            <v>K</v>
          </cell>
          <cell r="AE28">
            <v>11</v>
          </cell>
          <cell r="AF28" t="str">
            <v>C</v>
          </cell>
          <cell r="AG28">
            <v>9.3333333333333339</v>
          </cell>
          <cell r="AH28" t="str">
            <v>C</v>
          </cell>
          <cell r="AI28">
            <v>10</v>
          </cell>
          <cell r="AJ28" t="str">
            <v>C</v>
          </cell>
          <cell r="AK28">
            <v>8</v>
          </cell>
          <cell r="AL28" t="str">
            <v>K</v>
          </cell>
          <cell r="AM28">
            <v>11</v>
          </cell>
          <cell r="AN28" t="str">
            <v>C</v>
          </cell>
          <cell r="AO28">
            <v>8</v>
          </cell>
          <cell r="AP28" t="str">
            <v>K</v>
          </cell>
          <cell r="AQ28">
            <v>7.333333333333333</v>
          </cell>
          <cell r="AR28" t="str">
            <v>K</v>
          </cell>
          <cell r="AS28">
            <v>10</v>
          </cell>
          <cell r="AT28" t="str">
            <v>C</v>
          </cell>
          <cell r="AU28">
            <v>10</v>
          </cell>
          <cell r="AV28" t="str">
            <v>C</v>
          </cell>
          <cell r="AW28">
            <v>31</v>
          </cell>
          <cell r="AX28" t="str">
            <v>TIDAK MEMENUHI SYARAT</v>
          </cell>
        </row>
        <row r="29">
          <cell r="A29">
            <v>26</v>
          </cell>
          <cell r="B29" t="str">
            <v>221018</v>
          </cell>
          <cell r="C29" t="str">
            <v>FAJRI SIRUANG</v>
          </cell>
          <cell r="D29" t="str">
            <v>Guru Pendidikan Bahasa Indonesia</v>
          </cell>
          <cell r="F29">
            <v>0</v>
          </cell>
          <cell r="G29">
            <v>0.5</v>
          </cell>
          <cell r="H29" t="str">
            <v>KS</v>
          </cell>
          <cell r="I29">
            <v>0</v>
          </cell>
          <cell r="J29">
            <v>3.18</v>
          </cell>
          <cell r="K29" t="str">
            <v>KS</v>
          </cell>
          <cell r="L29">
            <v>0</v>
          </cell>
          <cell r="M29">
            <v>3.41</v>
          </cell>
          <cell r="N29" t="str">
            <v>KS</v>
          </cell>
          <cell r="O29">
            <v>0</v>
          </cell>
          <cell r="P29">
            <v>3.41</v>
          </cell>
          <cell r="Q29" t="str">
            <v>KS</v>
          </cell>
          <cell r="R29">
            <v>0</v>
          </cell>
          <cell r="S29">
            <v>4.1100000000000003</v>
          </cell>
          <cell r="T29" t="str">
            <v>K</v>
          </cell>
          <cell r="U29">
            <v>0</v>
          </cell>
          <cell r="V29">
            <v>3.19</v>
          </cell>
          <cell r="W29" t="str">
            <v>KS</v>
          </cell>
          <cell r="X29">
            <v>0</v>
          </cell>
          <cell r="Y29">
            <v>3.71</v>
          </cell>
          <cell r="Z29" t="str">
            <v>KS</v>
          </cell>
          <cell r="AA29">
            <v>9.3333333333333339</v>
          </cell>
          <cell r="AB29" t="str">
            <v>C</v>
          </cell>
          <cell r="AC29">
            <v>8</v>
          </cell>
          <cell r="AD29" t="str">
            <v>K</v>
          </cell>
          <cell r="AE29">
            <v>11</v>
          </cell>
          <cell r="AF29" t="str">
            <v>C</v>
          </cell>
          <cell r="AG29">
            <v>9.3333333333333339</v>
          </cell>
          <cell r="AH29" t="str">
            <v>C</v>
          </cell>
          <cell r="AI29">
            <v>10</v>
          </cell>
          <cell r="AJ29" t="str">
            <v>C</v>
          </cell>
          <cell r="AK29">
            <v>8</v>
          </cell>
          <cell r="AL29" t="str">
            <v>K</v>
          </cell>
          <cell r="AM29">
            <v>11</v>
          </cell>
          <cell r="AN29" t="str">
            <v>C</v>
          </cell>
          <cell r="AO29">
            <v>8</v>
          </cell>
          <cell r="AP29" t="str">
            <v>K</v>
          </cell>
          <cell r="AQ29">
            <v>7.333333333333333</v>
          </cell>
          <cell r="AR29" t="str">
            <v>K</v>
          </cell>
          <cell r="AS29">
            <v>10</v>
          </cell>
          <cell r="AT29" t="str">
            <v>C</v>
          </cell>
          <cell r="AU29">
            <v>10</v>
          </cell>
          <cell r="AV29" t="str">
            <v>C</v>
          </cell>
          <cell r="AW29">
            <v>31</v>
          </cell>
          <cell r="AX29" t="str">
            <v>TIDAK MEMENUHI SYARAT</v>
          </cell>
        </row>
        <row r="30">
          <cell r="A30">
            <v>27</v>
          </cell>
          <cell r="B30" t="str">
            <v>202918</v>
          </cell>
          <cell r="C30" t="str">
            <v>DIANA P SARI FABANYO</v>
          </cell>
          <cell r="D30" t="str">
            <v>Guru Pendidikan Bahasa Indonesia</v>
          </cell>
          <cell r="F30">
            <v>0</v>
          </cell>
          <cell r="G30">
            <v>0.5</v>
          </cell>
          <cell r="H30" t="str">
            <v>KS</v>
          </cell>
          <cell r="I30">
            <v>0</v>
          </cell>
          <cell r="J30">
            <v>3.18</v>
          </cell>
          <cell r="K30" t="str">
            <v>KS</v>
          </cell>
          <cell r="L30">
            <v>0</v>
          </cell>
          <cell r="M30">
            <v>3.41</v>
          </cell>
          <cell r="N30" t="str">
            <v>KS</v>
          </cell>
          <cell r="O30">
            <v>0</v>
          </cell>
          <cell r="P30">
            <v>3.41</v>
          </cell>
          <cell r="Q30" t="str">
            <v>KS</v>
          </cell>
          <cell r="R30">
            <v>0</v>
          </cell>
          <cell r="S30">
            <v>4.1100000000000003</v>
          </cell>
          <cell r="T30" t="str">
            <v>K</v>
          </cell>
          <cell r="U30">
            <v>0</v>
          </cell>
          <cell r="V30">
            <v>3.19</v>
          </cell>
          <cell r="W30" t="str">
            <v>KS</v>
          </cell>
          <cell r="X30">
            <v>0</v>
          </cell>
          <cell r="Y30">
            <v>3.71</v>
          </cell>
          <cell r="Z30" t="str">
            <v>KS</v>
          </cell>
          <cell r="AA30">
            <v>9.3333333333333339</v>
          </cell>
          <cell r="AB30" t="str">
            <v>C</v>
          </cell>
          <cell r="AC30">
            <v>8</v>
          </cell>
          <cell r="AD30" t="str">
            <v>K</v>
          </cell>
          <cell r="AE30">
            <v>11</v>
          </cell>
          <cell r="AF30" t="str">
            <v>C</v>
          </cell>
          <cell r="AG30">
            <v>9.3333333333333339</v>
          </cell>
          <cell r="AH30" t="str">
            <v>C</v>
          </cell>
          <cell r="AI30">
            <v>10</v>
          </cell>
          <cell r="AJ30" t="str">
            <v>C</v>
          </cell>
          <cell r="AK30">
            <v>8</v>
          </cell>
          <cell r="AL30" t="str">
            <v>K</v>
          </cell>
          <cell r="AM30">
            <v>11</v>
          </cell>
          <cell r="AN30" t="str">
            <v>C</v>
          </cell>
          <cell r="AO30">
            <v>8</v>
          </cell>
          <cell r="AP30" t="str">
            <v>K</v>
          </cell>
          <cell r="AQ30">
            <v>7.333333333333333</v>
          </cell>
          <cell r="AR30" t="str">
            <v>K</v>
          </cell>
          <cell r="AS30">
            <v>10</v>
          </cell>
          <cell r="AT30" t="str">
            <v>C</v>
          </cell>
          <cell r="AU30">
            <v>10</v>
          </cell>
          <cell r="AV30" t="str">
            <v>C</v>
          </cell>
          <cell r="AW30">
            <v>31</v>
          </cell>
          <cell r="AX30" t="str">
            <v>TIDAK MEMENUHI SYARAT</v>
          </cell>
        </row>
        <row r="31">
          <cell r="A31">
            <v>28</v>
          </cell>
          <cell r="B31" t="str">
            <v>093418</v>
          </cell>
          <cell r="C31" t="str">
            <v>IRMA SURYANI M</v>
          </cell>
          <cell r="D31" t="str">
            <v>Guru Pendidikan Bahasa Indonesia</v>
          </cell>
          <cell r="F31">
            <v>0</v>
          </cell>
          <cell r="G31">
            <v>0.5</v>
          </cell>
          <cell r="H31" t="str">
            <v>KS</v>
          </cell>
          <cell r="I31">
            <v>0</v>
          </cell>
          <cell r="J31">
            <v>3.18</v>
          </cell>
          <cell r="K31" t="str">
            <v>KS</v>
          </cell>
          <cell r="L31">
            <v>0</v>
          </cell>
          <cell r="M31">
            <v>3.41</v>
          </cell>
          <cell r="N31" t="str">
            <v>KS</v>
          </cell>
          <cell r="O31">
            <v>0</v>
          </cell>
          <cell r="P31">
            <v>3.41</v>
          </cell>
          <cell r="Q31" t="str">
            <v>KS</v>
          </cell>
          <cell r="R31">
            <v>0</v>
          </cell>
          <cell r="S31">
            <v>4.1100000000000003</v>
          </cell>
          <cell r="T31" t="str">
            <v>K</v>
          </cell>
          <cell r="U31">
            <v>0</v>
          </cell>
          <cell r="V31">
            <v>3.19</v>
          </cell>
          <cell r="W31" t="str">
            <v>KS</v>
          </cell>
          <cell r="X31">
            <v>0</v>
          </cell>
          <cell r="Y31">
            <v>3.71</v>
          </cell>
          <cell r="Z31" t="str">
            <v>KS</v>
          </cell>
          <cell r="AA31">
            <v>9.3333333333333339</v>
          </cell>
          <cell r="AB31" t="str">
            <v>C</v>
          </cell>
          <cell r="AC31">
            <v>8</v>
          </cell>
          <cell r="AD31" t="str">
            <v>K</v>
          </cell>
          <cell r="AE31">
            <v>11</v>
          </cell>
          <cell r="AF31" t="str">
            <v>C</v>
          </cell>
          <cell r="AG31">
            <v>9.3333333333333339</v>
          </cell>
          <cell r="AH31" t="str">
            <v>C</v>
          </cell>
          <cell r="AI31">
            <v>10</v>
          </cell>
          <cell r="AJ31" t="str">
            <v>C</v>
          </cell>
          <cell r="AK31">
            <v>8</v>
          </cell>
          <cell r="AL31" t="str">
            <v>K</v>
          </cell>
          <cell r="AM31">
            <v>11</v>
          </cell>
          <cell r="AN31" t="str">
            <v>C</v>
          </cell>
          <cell r="AO31">
            <v>8</v>
          </cell>
          <cell r="AP31" t="str">
            <v>K</v>
          </cell>
          <cell r="AQ31">
            <v>7.333333333333333</v>
          </cell>
          <cell r="AR31" t="str">
            <v>K</v>
          </cell>
          <cell r="AS31">
            <v>10</v>
          </cell>
          <cell r="AT31" t="str">
            <v>C</v>
          </cell>
          <cell r="AU31">
            <v>10</v>
          </cell>
          <cell r="AV31" t="str">
            <v>C</v>
          </cell>
          <cell r="AW31">
            <v>31</v>
          </cell>
          <cell r="AX31" t="str">
            <v>TIDAK MEMENUHI SYARAT</v>
          </cell>
        </row>
        <row r="355">
          <cell r="A355">
            <v>352</v>
          </cell>
          <cell r="B355" t="e">
            <v>#N/A</v>
          </cell>
          <cell r="C355" t="e">
            <v>#N/A</v>
          </cell>
          <cell r="D355" t="e">
            <v>#N/A</v>
          </cell>
          <cell r="F355">
            <v>0</v>
          </cell>
          <cell r="G355">
            <v>0.5</v>
          </cell>
          <cell r="H355" t="str">
            <v>KS</v>
          </cell>
          <cell r="I355">
            <v>0</v>
          </cell>
          <cell r="J355">
            <v>3.18</v>
          </cell>
          <cell r="K355" t="str">
            <v>KS</v>
          </cell>
          <cell r="L355">
            <v>0</v>
          </cell>
          <cell r="M355">
            <v>3.41</v>
          </cell>
          <cell r="N355" t="str">
            <v>KS</v>
          </cell>
          <cell r="O355">
            <v>0</v>
          </cell>
          <cell r="P355">
            <v>3.41</v>
          </cell>
          <cell r="Q355" t="str">
            <v>KS</v>
          </cell>
          <cell r="R355">
            <v>0</v>
          </cell>
          <cell r="S355">
            <v>4.1100000000000003</v>
          </cell>
          <cell r="T355" t="str">
            <v>K</v>
          </cell>
          <cell r="U355">
            <v>0</v>
          </cell>
          <cell r="V355">
            <v>3.19</v>
          </cell>
          <cell r="W355" t="str">
            <v>KS</v>
          </cell>
          <cell r="X355">
            <v>0</v>
          </cell>
          <cell r="Y355">
            <v>3.71</v>
          </cell>
          <cell r="Z355" t="str">
            <v>KS</v>
          </cell>
          <cell r="AA355">
            <v>9.3333333333333339</v>
          </cell>
          <cell r="AB355" t="str">
            <v>C</v>
          </cell>
          <cell r="AC355">
            <v>8</v>
          </cell>
          <cell r="AD355" t="str">
            <v>K</v>
          </cell>
          <cell r="AE355">
            <v>11</v>
          </cell>
          <cell r="AF355" t="str">
            <v>C</v>
          </cell>
          <cell r="AG355">
            <v>9.3333333333333339</v>
          </cell>
          <cell r="AH355" t="str">
            <v>C</v>
          </cell>
          <cell r="AI355">
            <v>10</v>
          </cell>
          <cell r="AJ355" t="str">
            <v>C</v>
          </cell>
          <cell r="AK355">
            <v>8</v>
          </cell>
          <cell r="AL355" t="str">
            <v>K</v>
          </cell>
          <cell r="AM355">
            <v>11</v>
          </cell>
          <cell r="AN355" t="str">
            <v>C</v>
          </cell>
          <cell r="AO355">
            <v>8</v>
          </cell>
          <cell r="AP355" t="str">
            <v>K</v>
          </cell>
          <cell r="AQ355">
            <v>7.333333333333333</v>
          </cell>
          <cell r="AR355" t="str">
            <v>K</v>
          </cell>
          <cell r="AS355">
            <v>10</v>
          </cell>
          <cell r="AT355" t="str">
            <v>C</v>
          </cell>
          <cell r="AU355">
            <v>10</v>
          </cell>
          <cell r="AV355" t="str">
            <v>C</v>
          </cell>
          <cell r="AW355">
            <v>31</v>
          </cell>
          <cell r="AX355" t="str">
            <v>TIDAK MEMENUHI SYARAT</v>
          </cell>
        </row>
        <row r="356">
          <cell r="A356">
            <v>353</v>
          </cell>
          <cell r="B356" t="e">
            <v>#N/A</v>
          </cell>
          <cell r="C356" t="e">
            <v>#N/A</v>
          </cell>
          <cell r="D356" t="e">
            <v>#N/A</v>
          </cell>
          <cell r="F356">
            <v>0</v>
          </cell>
          <cell r="G356">
            <v>0.5</v>
          </cell>
          <cell r="H356" t="str">
            <v>KS</v>
          </cell>
          <cell r="I356">
            <v>0</v>
          </cell>
          <cell r="J356">
            <v>3.18</v>
          </cell>
          <cell r="K356" t="str">
            <v>KS</v>
          </cell>
          <cell r="L356">
            <v>0</v>
          </cell>
          <cell r="M356">
            <v>3.41</v>
          </cell>
          <cell r="N356" t="str">
            <v>KS</v>
          </cell>
          <cell r="O356">
            <v>0</v>
          </cell>
          <cell r="P356">
            <v>3.41</v>
          </cell>
          <cell r="Q356" t="str">
            <v>KS</v>
          </cell>
          <cell r="R356">
            <v>0</v>
          </cell>
          <cell r="S356">
            <v>4.1100000000000003</v>
          </cell>
          <cell r="T356" t="str">
            <v>K</v>
          </cell>
          <cell r="U356">
            <v>0</v>
          </cell>
          <cell r="V356">
            <v>3.19</v>
          </cell>
          <cell r="W356" t="str">
            <v>KS</v>
          </cell>
          <cell r="X356">
            <v>0</v>
          </cell>
          <cell r="Y356">
            <v>3.71</v>
          </cell>
          <cell r="Z356" t="str">
            <v>KS</v>
          </cell>
          <cell r="AA356">
            <v>9.3333333333333339</v>
          </cell>
          <cell r="AB356" t="str">
            <v>C</v>
          </cell>
          <cell r="AC356">
            <v>8</v>
          </cell>
          <cell r="AD356" t="str">
            <v>K</v>
          </cell>
          <cell r="AE356">
            <v>11</v>
          </cell>
          <cell r="AF356" t="str">
            <v>C</v>
          </cell>
          <cell r="AG356">
            <v>9.3333333333333339</v>
          </cell>
          <cell r="AH356" t="str">
            <v>C</v>
          </cell>
          <cell r="AI356">
            <v>10</v>
          </cell>
          <cell r="AJ356" t="str">
            <v>C</v>
          </cell>
          <cell r="AK356">
            <v>8</v>
          </cell>
          <cell r="AL356" t="str">
            <v>K</v>
          </cell>
          <cell r="AM356">
            <v>11</v>
          </cell>
          <cell r="AN356" t="str">
            <v>C</v>
          </cell>
          <cell r="AO356">
            <v>8</v>
          </cell>
          <cell r="AP356" t="str">
            <v>K</v>
          </cell>
          <cell r="AQ356">
            <v>7.333333333333333</v>
          </cell>
          <cell r="AR356" t="str">
            <v>K</v>
          </cell>
          <cell r="AS356">
            <v>10</v>
          </cell>
          <cell r="AT356" t="str">
            <v>C</v>
          </cell>
          <cell r="AU356">
            <v>10</v>
          </cell>
          <cell r="AV356" t="str">
            <v>C</v>
          </cell>
          <cell r="AW356">
            <v>31</v>
          </cell>
          <cell r="AX356" t="str">
            <v>TIDAK MEMENUHI SYARAT</v>
          </cell>
        </row>
        <row r="357">
          <cell r="A357">
            <v>354</v>
          </cell>
          <cell r="B357" t="e">
            <v>#N/A</v>
          </cell>
          <cell r="C357" t="e">
            <v>#N/A</v>
          </cell>
          <cell r="D357" t="e">
            <v>#N/A</v>
          </cell>
          <cell r="F357">
            <v>0</v>
          </cell>
          <cell r="G357">
            <v>0.5</v>
          </cell>
          <cell r="H357" t="str">
            <v>KS</v>
          </cell>
          <cell r="I357">
            <v>0</v>
          </cell>
          <cell r="J357">
            <v>3.18</v>
          </cell>
          <cell r="K357" t="str">
            <v>KS</v>
          </cell>
          <cell r="L357">
            <v>0</v>
          </cell>
          <cell r="M357">
            <v>3.41</v>
          </cell>
          <cell r="N357" t="str">
            <v>KS</v>
          </cell>
          <cell r="O357">
            <v>0</v>
          </cell>
          <cell r="P357">
            <v>3.41</v>
          </cell>
          <cell r="Q357" t="str">
            <v>KS</v>
          </cell>
          <cell r="R357">
            <v>0</v>
          </cell>
          <cell r="S357">
            <v>4.1100000000000003</v>
          </cell>
          <cell r="T357" t="str">
            <v>K</v>
          </cell>
          <cell r="U357">
            <v>0</v>
          </cell>
          <cell r="V357">
            <v>3.19</v>
          </cell>
          <cell r="W357" t="str">
            <v>KS</v>
          </cell>
          <cell r="X357">
            <v>0</v>
          </cell>
          <cell r="Y357">
            <v>3.71</v>
          </cell>
          <cell r="Z357" t="str">
            <v>KS</v>
          </cell>
          <cell r="AA357">
            <v>9.3333333333333339</v>
          </cell>
          <cell r="AB357" t="str">
            <v>C</v>
          </cell>
          <cell r="AC357">
            <v>8</v>
          </cell>
          <cell r="AD357" t="str">
            <v>K</v>
          </cell>
          <cell r="AE357">
            <v>11</v>
          </cell>
          <cell r="AF357" t="str">
            <v>C</v>
          </cell>
          <cell r="AG357">
            <v>9.3333333333333339</v>
          </cell>
          <cell r="AH357" t="str">
            <v>C</v>
          </cell>
          <cell r="AI357">
            <v>10</v>
          </cell>
          <cell r="AJ357" t="str">
            <v>C</v>
          </cell>
          <cell r="AK357">
            <v>8</v>
          </cell>
          <cell r="AL357" t="str">
            <v>K</v>
          </cell>
          <cell r="AM357">
            <v>11</v>
          </cell>
          <cell r="AN357" t="str">
            <v>C</v>
          </cell>
          <cell r="AO357">
            <v>8</v>
          </cell>
          <cell r="AP357" t="str">
            <v>K</v>
          </cell>
          <cell r="AQ357">
            <v>7.333333333333333</v>
          </cell>
          <cell r="AR357" t="str">
            <v>K</v>
          </cell>
          <cell r="AS357">
            <v>10</v>
          </cell>
          <cell r="AT357" t="str">
            <v>C</v>
          </cell>
          <cell r="AU357">
            <v>10</v>
          </cell>
          <cell r="AV357" t="str">
            <v>C</v>
          </cell>
          <cell r="AW357">
            <v>31</v>
          </cell>
          <cell r="AX357" t="str">
            <v>TIDAK MEMENUHI SYARAT</v>
          </cell>
        </row>
        <row r="358">
          <cell r="A358">
            <v>355</v>
          </cell>
          <cell r="B358" t="e">
            <v>#N/A</v>
          </cell>
          <cell r="C358" t="e">
            <v>#N/A</v>
          </cell>
          <cell r="D358" t="e">
            <v>#N/A</v>
          </cell>
          <cell r="F358">
            <v>0</v>
          </cell>
          <cell r="G358">
            <v>0.5</v>
          </cell>
          <cell r="H358" t="str">
            <v>KS</v>
          </cell>
          <cell r="I358">
            <v>0</v>
          </cell>
          <cell r="J358">
            <v>3.18</v>
          </cell>
          <cell r="K358" t="str">
            <v>KS</v>
          </cell>
          <cell r="L358">
            <v>0</v>
          </cell>
          <cell r="M358">
            <v>3.41</v>
          </cell>
          <cell r="N358" t="str">
            <v>KS</v>
          </cell>
          <cell r="O358">
            <v>0</v>
          </cell>
          <cell r="P358">
            <v>3.41</v>
          </cell>
          <cell r="Q358" t="str">
            <v>KS</v>
          </cell>
          <cell r="R358">
            <v>0</v>
          </cell>
          <cell r="S358">
            <v>4.1100000000000003</v>
          </cell>
          <cell r="T358" t="str">
            <v>K</v>
          </cell>
          <cell r="U358">
            <v>0</v>
          </cell>
          <cell r="V358">
            <v>3.19</v>
          </cell>
          <cell r="W358" t="str">
            <v>KS</v>
          </cell>
          <cell r="X358">
            <v>0</v>
          </cell>
          <cell r="Y358">
            <v>3.71</v>
          </cell>
          <cell r="Z358" t="str">
            <v>KS</v>
          </cell>
          <cell r="AA358">
            <v>9.3333333333333339</v>
          </cell>
          <cell r="AB358" t="str">
            <v>C</v>
          </cell>
          <cell r="AC358">
            <v>8</v>
          </cell>
          <cell r="AD358" t="str">
            <v>K</v>
          </cell>
          <cell r="AE358">
            <v>11</v>
          </cell>
          <cell r="AF358" t="str">
            <v>C</v>
          </cell>
          <cell r="AG358">
            <v>9.3333333333333339</v>
          </cell>
          <cell r="AH358" t="str">
            <v>C</v>
          </cell>
          <cell r="AI358">
            <v>10</v>
          </cell>
          <cell r="AJ358" t="str">
            <v>C</v>
          </cell>
          <cell r="AK358">
            <v>8</v>
          </cell>
          <cell r="AL358" t="str">
            <v>K</v>
          </cell>
          <cell r="AM358">
            <v>11</v>
          </cell>
          <cell r="AN358" t="str">
            <v>C</v>
          </cell>
          <cell r="AO358">
            <v>8</v>
          </cell>
          <cell r="AP358" t="str">
            <v>K</v>
          </cell>
          <cell r="AQ358">
            <v>7.333333333333333</v>
          </cell>
          <cell r="AR358" t="str">
            <v>K</v>
          </cell>
          <cell r="AS358">
            <v>10</v>
          </cell>
          <cell r="AT358" t="str">
            <v>C</v>
          </cell>
          <cell r="AU358">
            <v>10</v>
          </cell>
          <cell r="AV358" t="str">
            <v>C</v>
          </cell>
          <cell r="AW358">
            <v>31</v>
          </cell>
          <cell r="AX358" t="str">
            <v>TIDAK MEMENUHI SYARAT</v>
          </cell>
        </row>
        <row r="359">
          <cell r="A359">
            <v>356</v>
          </cell>
          <cell r="B359" t="e">
            <v>#N/A</v>
          </cell>
          <cell r="C359" t="e">
            <v>#N/A</v>
          </cell>
          <cell r="D359" t="e">
            <v>#N/A</v>
          </cell>
          <cell r="F359">
            <v>0</v>
          </cell>
          <cell r="G359">
            <v>0.5</v>
          </cell>
          <cell r="H359" t="str">
            <v>KS</v>
          </cell>
          <cell r="I359">
            <v>0</v>
          </cell>
          <cell r="J359">
            <v>3.18</v>
          </cell>
          <cell r="K359" t="str">
            <v>KS</v>
          </cell>
          <cell r="L359">
            <v>0</v>
          </cell>
          <cell r="M359">
            <v>3.41</v>
          </cell>
          <cell r="N359" t="str">
            <v>KS</v>
          </cell>
          <cell r="O359">
            <v>0</v>
          </cell>
          <cell r="P359">
            <v>3.41</v>
          </cell>
          <cell r="Q359" t="str">
            <v>KS</v>
          </cell>
          <cell r="R359">
            <v>0</v>
          </cell>
          <cell r="S359">
            <v>4.1100000000000003</v>
          </cell>
          <cell r="T359" t="str">
            <v>K</v>
          </cell>
          <cell r="U359">
            <v>0</v>
          </cell>
          <cell r="V359">
            <v>3.19</v>
          </cell>
          <cell r="W359" t="str">
            <v>KS</v>
          </cell>
          <cell r="X359">
            <v>0</v>
          </cell>
          <cell r="Y359">
            <v>3.71</v>
          </cell>
          <cell r="Z359" t="str">
            <v>KS</v>
          </cell>
          <cell r="AA359">
            <v>9.3333333333333339</v>
          </cell>
          <cell r="AB359" t="str">
            <v>C</v>
          </cell>
          <cell r="AC359">
            <v>8</v>
          </cell>
          <cell r="AD359" t="str">
            <v>K</v>
          </cell>
          <cell r="AE359">
            <v>11</v>
          </cell>
          <cell r="AF359" t="str">
            <v>C</v>
          </cell>
          <cell r="AG359">
            <v>9.3333333333333339</v>
          </cell>
          <cell r="AH359" t="str">
            <v>C</v>
          </cell>
          <cell r="AI359">
            <v>10</v>
          </cell>
          <cell r="AJ359" t="str">
            <v>C</v>
          </cell>
          <cell r="AK359">
            <v>8</v>
          </cell>
          <cell r="AL359" t="str">
            <v>K</v>
          </cell>
          <cell r="AM359">
            <v>11</v>
          </cell>
          <cell r="AN359" t="str">
            <v>C</v>
          </cell>
          <cell r="AO359">
            <v>8</v>
          </cell>
          <cell r="AP359" t="str">
            <v>K</v>
          </cell>
          <cell r="AQ359">
            <v>7.333333333333333</v>
          </cell>
          <cell r="AR359" t="str">
            <v>K</v>
          </cell>
          <cell r="AS359">
            <v>10</v>
          </cell>
          <cell r="AT359" t="str">
            <v>C</v>
          </cell>
          <cell r="AU359">
            <v>10</v>
          </cell>
          <cell r="AV359" t="str">
            <v>C</v>
          </cell>
          <cell r="AW359">
            <v>31</v>
          </cell>
          <cell r="AX359" t="str">
            <v>TIDAK MEMENUHI SYARAT</v>
          </cell>
        </row>
        <row r="360">
          <cell r="A360">
            <v>357</v>
          </cell>
          <cell r="B360" t="e">
            <v>#N/A</v>
          </cell>
          <cell r="C360" t="e">
            <v>#N/A</v>
          </cell>
          <cell r="D360" t="e">
            <v>#N/A</v>
          </cell>
          <cell r="F360">
            <v>0</v>
          </cell>
          <cell r="G360">
            <v>0.5</v>
          </cell>
          <cell r="H360" t="str">
            <v>KS</v>
          </cell>
          <cell r="I360">
            <v>0</v>
          </cell>
          <cell r="J360">
            <v>3.18</v>
          </cell>
          <cell r="K360" t="str">
            <v>KS</v>
          </cell>
          <cell r="L360">
            <v>0</v>
          </cell>
          <cell r="M360">
            <v>3.41</v>
          </cell>
          <cell r="N360" t="str">
            <v>KS</v>
          </cell>
          <cell r="O360">
            <v>0</v>
          </cell>
          <cell r="P360">
            <v>3.41</v>
          </cell>
          <cell r="Q360" t="str">
            <v>KS</v>
          </cell>
          <cell r="R360">
            <v>0</v>
          </cell>
          <cell r="S360">
            <v>4.1100000000000003</v>
          </cell>
          <cell r="T360" t="str">
            <v>K</v>
          </cell>
          <cell r="U360">
            <v>0</v>
          </cell>
          <cell r="V360">
            <v>3.19</v>
          </cell>
          <cell r="W360" t="str">
            <v>KS</v>
          </cell>
          <cell r="X360">
            <v>0</v>
          </cell>
          <cell r="Y360">
            <v>3.71</v>
          </cell>
          <cell r="Z360" t="str">
            <v>KS</v>
          </cell>
          <cell r="AA360">
            <v>9.3333333333333339</v>
          </cell>
          <cell r="AB360" t="str">
            <v>C</v>
          </cell>
          <cell r="AC360">
            <v>8</v>
          </cell>
          <cell r="AD360" t="str">
            <v>K</v>
          </cell>
          <cell r="AE360">
            <v>11</v>
          </cell>
          <cell r="AF360" t="str">
            <v>C</v>
          </cell>
          <cell r="AG360">
            <v>9.3333333333333339</v>
          </cell>
          <cell r="AH360" t="str">
            <v>C</v>
          </cell>
          <cell r="AI360">
            <v>10</v>
          </cell>
          <cell r="AJ360" t="str">
            <v>C</v>
          </cell>
          <cell r="AK360">
            <v>8</v>
          </cell>
          <cell r="AL360" t="str">
            <v>K</v>
          </cell>
          <cell r="AM360">
            <v>11</v>
          </cell>
          <cell r="AN360" t="str">
            <v>C</v>
          </cell>
          <cell r="AO360">
            <v>8</v>
          </cell>
          <cell r="AP360" t="str">
            <v>K</v>
          </cell>
          <cell r="AQ360">
            <v>7.333333333333333</v>
          </cell>
          <cell r="AR360" t="str">
            <v>K</v>
          </cell>
          <cell r="AS360">
            <v>10</v>
          </cell>
          <cell r="AT360" t="str">
            <v>C</v>
          </cell>
          <cell r="AU360">
            <v>10</v>
          </cell>
          <cell r="AV360" t="str">
            <v>C</v>
          </cell>
          <cell r="AW360">
            <v>31</v>
          </cell>
          <cell r="AX360" t="str">
            <v>TIDAK MEMENUHI SYARAT</v>
          </cell>
        </row>
        <row r="361">
          <cell r="A361">
            <v>358</v>
          </cell>
          <cell r="B361" t="e">
            <v>#N/A</v>
          </cell>
          <cell r="C361" t="e">
            <v>#N/A</v>
          </cell>
          <cell r="D361" t="e">
            <v>#N/A</v>
          </cell>
          <cell r="F361">
            <v>0</v>
          </cell>
          <cell r="G361">
            <v>0.5</v>
          </cell>
          <cell r="H361" t="str">
            <v>KS</v>
          </cell>
          <cell r="I361">
            <v>0</v>
          </cell>
          <cell r="J361">
            <v>3.18</v>
          </cell>
          <cell r="K361" t="str">
            <v>KS</v>
          </cell>
          <cell r="L361">
            <v>0</v>
          </cell>
          <cell r="M361">
            <v>3.41</v>
          </cell>
          <cell r="N361" t="str">
            <v>KS</v>
          </cell>
          <cell r="O361">
            <v>0</v>
          </cell>
          <cell r="P361">
            <v>3.41</v>
          </cell>
          <cell r="Q361" t="str">
            <v>KS</v>
          </cell>
          <cell r="R361">
            <v>0</v>
          </cell>
          <cell r="S361">
            <v>4.1100000000000003</v>
          </cell>
          <cell r="T361" t="str">
            <v>K</v>
          </cell>
          <cell r="U361">
            <v>0</v>
          </cell>
          <cell r="V361">
            <v>3.19</v>
          </cell>
          <cell r="W361" t="str">
            <v>KS</v>
          </cell>
          <cell r="X361">
            <v>0</v>
          </cell>
          <cell r="Y361">
            <v>3.71</v>
          </cell>
          <cell r="Z361" t="str">
            <v>KS</v>
          </cell>
          <cell r="AA361">
            <v>9.3333333333333339</v>
          </cell>
          <cell r="AB361" t="str">
            <v>C</v>
          </cell>
          <cell r="AC361">
            <v>8</v>
          </cell>
          <cell r="AD361" t="str">
            <v>K</v>
          </cell>
          <cell r="AE361">
            <v>11</v>
          </cell>
          <cell r="AF361" t="str">
            <v>C</v>
          </cell>
          <cell r="AG361">
            <v>9.3333333333333339</v>
          </cell>
          <cell r="AH361" t="str">
            <v>C</v>
          </cell>
          <cell r="AI361">
            <v>10</v>
          </cell>
          <cell r="AJ361" t="str">
            <v>C</v>
          </cell>
          <cell r="AK361">
            <v>8</v>
          </cell>
          <cell r="AL361" t="str">
            <v>K</v>
          </cell>
          <cell r="AM361">
            <v>11</v>
          </cell>
          <cell r="AN361" t="str">
            <v>C</v>
          </cell>
          <cell r="AO361">
            <v>8</v>
          </cell>
          <cell r="AP361" t="str">
            <v>K</v>
          </cell>
          <cell r="AQ361">
            <v>7.333333333333333</v>
          </cell>
          <cell r="AR361" t="str">
            <v>K</v>
          </cell>
          <cell r="AS361">
            <v>10</v>
          </cell>
          <cell r="AT361" t="str">
            <v>C</v>
          </cell>
          <cell r="AU361">
            <v>10</v>
          </cell>
          <cell r="AV361" t="str">
            <v>C</v>
          </cell>
          <cell r="AW361">
            <v>31</v>
          </cell>
          <cell r="AX361" t="str">
            <v>TIDAK MEMENUHI SYARAT</v>
          </cell>
        </row>
        <row r="362">
          <cell r="A362">
            <v>359</v>
          </cell>
          <cell r="B362" t="e">
            <v>#N/A</v>
          </cell>
          <cell r="C362" t="e">
            <v>#N/A</v>
          </cell>
          <cell r="D362" t="e">
            <v>#N/A</v>
          </cell>
          <cell r="F362">
            <v>0</v>
          </cell>
          <cell r="G362">
            <v>0.5</v>
          </cell>
          <cell r="H362" t="str">
            <v>KS</v>
          </cell>
          <cell r="I362">
            <v>0</v>
          </cell>
          <cell r="J362">
            <v>3.18</v>
          </cell>
          <cell r="K362" t="str">
            <v>KS</v>
          </cell>
          <cell r="L362">
            <v>0</v>
          </cell>
          <cell r="M362">
            <v>3.41</v>
          </cell>
          <cell r="N362" t="str">
            <v>KS</v>
          </cell>
          <cell r="O362">
            <v>0</v>
          </cell>
          <cell r="P362">
            <v>3.41</v>
          </cell>
          <cell r="Q362" t="str">
            <v>KS</v>
          </cell>
          <cell r="R362">
            <v>0</v>
          </cell>
          <cell r="S362">
            <v>4.1100000000000003</v>
          </cell>
          <cell r="T362" t="str">
            <v>K</v>
          </cell>
          <cell r="U362">
            <v>0</v>
          </cell>
          <cell r="V362">
            <v>3.19</v>
          </cell>
          <cell r="W362" t="str">
            <v>KS</v>
          </cell>
          <cell r="X362">
            <v>0</v>
          </cell>
          <cell r="Y362">
            <v>3.71</v>
          </cell>
          <cell r="Z362" t="str">
            <v>KS</v>
          </cell>
          <cell r="AA362">
            <v>9.3333333333333339</v>
          </cell>
          <cell r="AB362" t="str">
            <v>C</v>
          </cell>
          <cell r="AC362">
            <v>8</v>
          </cell>
          <cell r="AD362" t="str">
            <v>K</v>
          </cell>
          <cell r="AE362">
            <v>11</v>
          </cell>
          <cell r="AF362" t="str">
            <v>C</v>
          </cell>
          <cell r="AG362">
            <v>9.3333333333333339</v>
          </cell>
          <cell r="AH362" t="str">
            <v>C</v>
          </cell>
          <cell r="AI362">
            <v>10</v>
          </cell>
          <cell r="AJ362" t="str">
            <v>C</v>
          </cell>
          <cell r="AK362">
            <v>8</v>
          </cell>
          <cell r="AL362" t="str">
            <v>K</v>
          </cell>
          <cell r="AM362">
            <v>11</v>
          </cell>
          <cell r="AN362" t="str">
            <v>C</v>
          </cell>
          <cell r="AO362">
            <v>8</v>
          </cell>
          <cell r="AP362" t="str">
            <v>K</v>
          </cell>
          <cell r="AQ362">
            <v>7.333333333333333</v>
          </cell>
          <cell r="AR362" t="str">
            <v>K</v>
          </cell>
          <cell r="AS362">
            <v>10</v>
          </cell>
          <cell r="AT362" t="str">
            <v>C</v>
          </cell>
          <cell r="AU362">
            <v>10</v>
          </cell>
          <cell r="AV362" t="str">
            <v>C</v>
          </cell>
          <cell r="AW362">
            <v>31</v>
          </cell>
          <cell r="AX362" t="str">
            <v>TIDAK MEMENUHI SYARAT</v>
          </cell>
        </row>
        <row r="363">
          <cell r="A363">
            <v>360</v>
          </cell>
          <cell r="B363" t="e">
            <v>#N/A</v>
          </cell>
          <cell r="C363" t="e">
            <v>#N/A</v>
          </cell>
          <cell r="D363" t="e">
            <v>#N/A</v>
          </cell>
          <cell r="F363">
            <v>0</v>
          </cell>
          <cell r="G363">
            <v>0.5</v>
          </cell>
          <cell r="H363" t="str">
            <v>KS</v>
          </cell>
          <cell r="I363">
            <v>0</v>
          </cell>
          <cell r="J363">
            <v>3.18</v>
          </cell>
          <cell r="K363" t="str">
            <v>KS</v>
          </cell>
          <cell r="L363">
            <v>0</v>
          </cell>
          <cell r="M363">
            <v>3.41</v>
          </cell>
          <cell r="N363" t="str">
            <v>KS</v>
          </cell>
          <cell r="O363">
            <v>0</v>
          </cell>
          <cell r="P363">
            <v>3.41</v>
          </cell>
          <cell r="Q363" t="str">
            <v>KS</v>
          </cell>
          <cell r="R363">
            <v>0</v>
          </cell>
          <cell r="S363">
            <v>4.1100000000000003</v>
          </cell>
          <cell r="T363" t="str">
            <v>K</v>
          </cell>
          <cell r="U363">
            <v>0</v>
          </cell>
          <cell r="V363">
            <v>3.19</v>
          </cell>
          <cell r="W363" t="str">
            <v>KS</v>
          </cell>
          <cell r="X363">
            <v>0</v>
          </cell>
          <cell r="Y363">
            <v>3.71</v>
          </cell>
          <cell r="Z363" t="str">
            <v>KS</v>
          </cell>
          <cell r="AA363">
            <v>9.3333333333333339</v>
          </cell>
          <cell r="AB363" t="str">
            <v>C</v>
          </cell>
          <cell r="AC363">
            <v>8</v>
          </cell>
          <cell r="AD363" t="str">
            <v>K</v>
          </cell>
          <cell r="AE363">
            <v>11</v>
          </cell>
          <cell r="AF363" t="str">
            <v>C</v>
          </cell>
          <cell r="AG363">
            <v>9.3333333333333339</v>
          </cell>
          <cell r="AH363" t="str">
            <v>C</v>
          </cell>
          <cell r="AI363">
            <v>10</v>
          </cell>
          <cell r="AJ363" t="str">
            <v>C</v>
          </cell>
          <cell r="AK363">
            <v>8</v>
          </cell>
          <cell r="AL363" t="str">
            <v>K</v>
          </cell>
          <cell r="AM363">
            <v>11</v>
          </cell>
          <cell r="AN363" t="str">
            <v>C</v>
          </cell>
          <cell r="AO363">
            <v>8</v>
          </cell>
          <cell r="AP363" t="str">
            <v>K</v>
          </cell>
          <cell r="AQ363">
            <v>7.333333333333333</v>
          </cell>
          <cell r="AR363" t="str">
            <v>K</v>
          </cell>
          <cell r="AS363">
            <v>10</v>
          </cell>
          <cell r="AT363" t="str">
            <v>C</v>
          </cell>
          <cell r="AU363">
            <v>10</v>
          </cell>
          <cell r="AV363" t="str">
            <v>C</v>
          </cell>
          <cell r="AW363">
            <v>31</v>
          </cell>
          <cell r="AX363" t="str">
            <v>TIDAK MEMENUHI SYARAT</v>
          </cell>
        </row>
        <row r="364">
          <cell r="A364">
            <v>361</v>
          </cell>
          <cell r="B364" t="e">
            <v>#N/A</v>
          </cell>
          <cell r="C364" t="e">
            <v>#N/A</v>
          </cell>
          <cell r="D364" t="e">
            <v>#N/A</v>
          </cell>
          <cell r="F364">
            <v>0</v>
          </cell>
          <cell r="G364">
            <v>0.5</v>
          </cell>
          <cell r="H364" t="str">
            <v>KS</v>
          </cell>
          <cell r="I364">
            <v>0</v>
          </cell>
          <cell r="J364">
            <v>3.18</v>
          </cell>
          <cell r="K364" t="str">
            <v>KS</v>
          </cell>
          <cell r="L364">
            <v>0</v>
          </cell>
          <cell r="M364">
            <v>3.41</v>
          </cell>
          <cell r="N364" t="str">
            <v>KS</v>
          </cell>
          <cell r="O364">
            <v>0</v>
          </cell>
          <cell r="P364">
            <v>3.41</v>
          </cell>
          <cell r="Q364" t="str">
            <v>KS</v>
          </cell>
          <cell r="R364">
            <v>0</v>
          </cell>
          <cell r="S364">
            <v>4.1100000000000003</v>
          </cell>
          <cell r="T364" t="str">
            <v>K</v>
          </cell>
          <cell r="U364">
            <v>0</v>
          </cell>
          <cell r="V364">
            <v>3.19</v>
          </cell>
          <cell r="W364" t="str">
            <v>KS</v>
          </cell>
          <cell r="X364">
            <v>0</v>
          </cell>
          <cell r="Y364">
            <v>3.71</v>
          </cell>
          <cell r="Z364" t="str">
            <v>KS</v>
          </cell>
          <cell r="AA364">
            <v>9.3333333333333339</v>
          </cell>
          <cell r="AB364" t="str">
            <v>C</v>
          </cell>
          <cell r="AC364">
            <v>8</v>
          </cell>
          <cell r="AD364" t="str">
            <v>K</v>
          </cell>
          <cell r="AE364">
            <v>11</v>
          </cell>
          <cell r="AF364" t="str">
            <v>C</v>
          </cell>
          <cell r="AG364">
            <v>9.3333333333333339</v>
          </cell>
          <cell r="AH364" t="str">
            <v>C</v>
          </cell>
          <cell r="AI364">
            <v>10</v>
          </cell>
          <cell r="AJ364" t="str">
            <v>C</v>
          </cell>
          <cell r="AK364">
            <v>8</v>
          </cell>
          <cell r="AL364" t="str">
            <v>K</v>
          </cell>
          <cell r="AM364">
            <v>11</v>
          </cell>
          <cell r="AN364" t="str">
            <v>C</v>
          </cell>
          <cell r="AO364">
            <v>8</v>
          </cell>
          <cell r="AP364" t="str">
            <v>K</v>
          </cell>
          <cell r="AQ364">
            <v>7.333333333333333</v>
          </cell>
          <cell r="AR364" t="str">
            <v>K</v>
          </cell>
          <cell r="AS364">
            <v>10</v>
          </cell>
          <cell r="AT364" t="str">
            <v>C</v>
          </cell>
          <cell r="AU364">
            <v>10</v>
          </cell>
          <cell r="AV364" t="str">
            <v>C</v>
          </cell>
          <cell r="AW364">
            <v>31</v>
          </cell>
          <cell r="AX364" t="str">
            <v>TIDAK MEMENUHI SYARAT</v>
          </cell>
        </row>
        <row r="365">
          <cell r="A365">
            <v>362</v>
          </cell>
          <cell r="B365" t="e">
            <v>#N/A</v>
          </cell>
          <cell r="C365" t="e">
            <v>#N/A</v>
          </cell>
          <cell r="D365" t="e">
            <v>#N/A</v>
          </cell>
          <cell r="F365">
            <v>0</v>
          </cell>
          <cell r="G365">
            <v>0.5</v>
          </cell>
          <cell r="H365" t="str">
            <v>KS</v>
          </cell>
          <cell r="I365">
            <v>0</v>
          </cell>
          <cell r="J365">
            <v>3.18</v>
          </cell>
          <cell r="K365" t="str">
            <v>KS</v>
          </cell>
          <cell r="L365">
            <v>0</v>
          </cell>
          <cell r="M365">
            <v>3.41</v>
          </cell>
          <cell r="N365" t="str">
            <v>KS</v>
          </cell>
          <cell r="O365">
            <v>0</v>
          </cell>
          <cell r="P365">
            <v>3.41</v>
          </cell>
          <cell r="Q365" t="str">
            <v>KS</v>
          </cell>
          <cell r="R365">
            <v>0</v>
          </cell>
          <cell r="S365">
            <v>4.1100000000000003</v>
          </cell>
          <cell r="T365" t="str">
            <v>K</v>
          </cell>
          <cell r="U365">
            <v>0</v>
          </cell>
          <cell r="V365">
            <v>3.19</v>
          </cell>
          <cell r="W365" t="str">
            <v>KS</v>
          </cell>
          <cell r="X365">
            <v>0</v>
          </cell>
          <cell r="Y365">
            <v>3.71</v>
          </cell>
          <cell r="Z365" t="str">
            <v>KS</v>
          </cell>
          <cell r="AA365">
            <v>9.3333333333333339</v>
          </cell>
          <cell r="AB365" t="str">
            <v>C</v>
          </cell>
          <cell r="AC365">
            <v>8</v>
          </cell>
          <cell r="AD365" t="str">
            <v>K</v>
          </cell>
          <cell r="AE365">
            <v>11</v>
          </cell>
          <cell r="AF365" t="str">
            <v>C</v>
          </cell>
          <cell r="AG365">
            <v>9.3333333333333339</v>
          </cell>
          <cell r="AH365" t="str">
            <v>C</v>
          </cell>
          <cell r="AI365">
            <v>10</v>
          </cell>
          <cell r="AJ365" t="str">
            <v>C</v>
          </cell>
          <cell r="AK365">
            <v>8</v>
          </cell>
          <cell r="AL365" t="str">
            <v>K</v>
          </cell>
          <cell r="AM365">
            <v>11</v>
          </cell>
          <cell r="AN365" t="str">
            <v>C</v>
          </cell>
          <cell r="AO365">
            <v>8</v>
          </cell>
          <cell r="AP365" t="str">
            <v>K</v>
          </cell>
          <cell r="AQ365">
            <v>7.333333333333333</v>
          </cell>
          <cell r="AR365" t="str">
            <v>K</v>
          </cell>
          <cell r="AS365">
            <v>10</v>
          </cell>
          <cell r="AT365" t="str">
            <v>C</v>
          </cell>
          <cell r="AU365">
            <v>10</v>
          </cell>
          <cell r="AV365" t="str">
            <v>C</v>
          </cell>
          <cell r="AW365">
            <v>31</v>
          </cell>
          <cell r="AX365" t="str">
            <v>TIDAK MEMENUHI SYARAT</v>
          </cell>
        </row>
        <row r="366">
          <cell r="A366">
            <v>363</v>
          </cell>
          <cell r="B366" t="e">
            <v>#N/A</v>
          </cell>
          <cell r="C366" t="e">
            <v>#N/A</v>
          </cell>
          <cell r="D366" t="e">
            <v>#N/A</v>
          </cell>
          <cell r="F366">
            <v>0</v>
          </cell>
          <cell r="G366">
            <v>0.5</v>
          </cell>
          <cell r="H366" t="str">
            <v>KS</v>
          </cell>
          <cell r="I366">
            <v>0</v>
          </cell>
          <cell r="J366">
            <v>3.18</v>
          </cell>
          <cell r="K366" t="str">
            <v>KS</v>
          </cell>
          <cell r="L366">
            <v>0</v>
          </cell>
          <cell r="M366">
            <v>3.41</v>
          </cell>
          <cell r="N366" t="str">
            <v>KS</v>
          </cell>
          <cell r="O366">
            <v>0</v>
          </cell>
          <cell r="P366">
            <v>3.41</v>
          </cell>
          <cell r="Q366" t="str">
            <v>KS</v>
          </cell>
          <cell r="R366">
            <v>0</v>
          </cell>
          <cell r="S366">
            <v>4.1100000000000003</v>
          </cell>
          <cell r="T366" t="str">
            <v>K</v>
          </cell>
          <cell r="U366">
            <v>0</v>
          </cell>
          <cell r="V366">
            <v>3.19</v>
          </cell>
          <cell r="W366" t="str">
            <v>KS</v>
          </cell>
          <cell r="X366">
            <v>0</v>
          </cell>
          <cell r="Y366">
            <v>3.71</v>
          </cell>
          <cell r="Z366" t="str">
            <v>KS</v>
          </cell>
          <cell r="AA366">
            <v>9.3333333333333339</v>
          </cell>
          <cell r="AB366" t="str">
            <v>C</v>
          </cell>
          <cell r="AC366">
            <v>8</v>
          </cell>
          <cell r="AD366" t="str">
            <v>K</v>
          </cell>
          <cell r="AE366">
            <v>11</v>
          </cell>
          <cell r="AF366" t="str">
            <v>C</v>
          </cell>
          <cell r="AG366">
            <v>9.3333333333333339</v>
          </cell>
          <cell r="AH366" t="str">
            <v>C</v>
          </cell>
          <cell r="AI366">
            <v>10</v>
          </cell>
          <cell r="AJ366" t="str">
            <v>C</v>
          </cell>
          <cell r="AK366">
            <v>8</v>
          </cell>
          <cell r="AL366" t="str">
            <v>K</v>
          </cell>
          <cell r="AM366">
            <v>11</v>
          </cell>
          <cell r="AN366" t="str">
            <v>C</v>
          </cell>
          <cell r="AO366">
            <v>8</v>
          </cell>
          <cell r="AP366" t="str">
            <v>K</v>
          </cell>
          <cell r="AQ366">
            <v>7.333333333333333</v>
          </cell>
          <cell r="AR366" t="str">
            <v>K</v>
          </cell>
          <cell r="AS366">
            <v>10</v>
          </cell>
          <cell r="AT366" t="str">
            <v>C</v>
          </cell>
          <cell r="AU366">
            <v>10</v>
          </cell>
          <cell r="AV366" t="str">
            <v>C</v>
          </cell>
          <cell r="AW366">
            <v>31</v>
          </cell>
          <cell r="AX366" t="str">
            <v>TIDAK MEMENUHI SYARAT</v>
          </cell>
        </row>
        <row r="367">
          <cell r="A367">
            <v>364</v>
          </cell>
          <cell r="B367" t="e">
            <v>#N/A</v>
          </cell>
          <cell r="C367" t="e">
            <v>#N/A</v>
          </cell>
          <cell r="D367" t="e">
            <v>#N/A</v>
          </cell>
          <cell r="F367">
            <v>0</v>
          </cell>
          <cell r="G367">
            <v>0.5</v>
          </cell>
          <cell r="H367" t="str">
            <v>KS</v>
          </cell>
          <cell r="I367">
            <v>0</v>
          </cell>
          <cell r="J367">
            <v>3.18</v>
          </cell>
          <cell r="K367" t="str">
            <v>KS</v>
          </cell>
          <cell r="L367">
            <v>0</v>
          </cell>
          <cell r="M367">
            <v>3.41</v>
          </cell>
          <cell r="N367" t="str">
            <v>KS</v>
          </cell>
          <cell r="O367">
            <v>0</v>
          </cell>
          <cell r="P367">
            <v>3.41</v>
          </cell>
          <cell r="Q367" t="str">
            <v>KS</v>
          </cell>
          <cell r="R367">
            <v>0</v>
          </cell>
          <cell r="S367">
            <v>4.1100000000000003</v>
          </cell>
          <cell r="T367" t="str">
            <v>K</v>
          </cell>
          <cell r="U367">
            <v>0</v>
          </cell>
          <cell r="V367">
            <v>3.19</v>
          </cell>
          <cell r="W367" t="str">
            <v>KS</v>
          </cell>
          <cell r="X367">
            <v>0</v>
          </cell>
          <cell r="Y367">
            <v>3.71</v>
          </cell>
          <cell r="Z367" t="str">
            <v>KS</v>
          </cell>
          <cell r="AA367">
            <v>9.3333333333333339</v>
          </cell>
          <cell r="AB367" t="str">
            <v>C</v>
          </cell>
          <cell r="AC367">
            <v>8</v>
          </cell>
          <cell r="AD367" t="str">
            <v>K</v>
          </cell>
          <cell r="AE367">
            <v>11</v>
          </cell>
          <cell r="AF367" t="str">
            <v>C</v>
          </cell>
          <cell r="AG367">
            <v>9.3333333333333339</v>
          </cell>
          <cell r="AH367" t="str">
            <v>C</v>
          </cell>
          <cell r="AI367">
            <v>10</v>
          </cell>
          <cell r="AJ367" t="str">
            <v>C</v>
          </cell>
          <cell r="AK367">
            <v>8</v>
          </cell>
          <cell r="AL367" t="str">
            <v>K</v>
          </cell>
          <cell r="AM367">
            <v>11</v>
          </cell>
          <cell r="AN367" t="str">
            <v>C</v>
          </cell>
          <cell r="AO367">
            <v>8</v>
          </cell>
          <cell r="AP367" t="str">
            <v>K</v>
          </cell>
          <cell r="AQ367">
            <v>7.333333333333333</v>
          </cell>
          <cell r="AR367" t="str">
            <v>K</v>
          </cell>
          <cell r="AS367">
            <v>10</v>
          </cell>
          <cell r="AT367" t="str">
            <v>C</v>
          </cell>
          <cell r="AU367">
            <v>10</v>
          </cell>
          <cell r="AV367" t="str">
            <v>C</v>
          </cell>
          <cell r="AW367">
            <v>31</v>
          </cell>
          <cell r="AX367" t="str">
            <v>TIDAK MEMENUHI SYARAT</v>
          </cell>
        </row>
        <row r="368">
          <cell r="A368">
            <v>365</v>
          </cell>
          <cell r="B368" t="e">
            <v>#N/A</v>
          </cell>
          <cell r="C368" t="e">
            <v>#N/A</v>
          </cell>
          <cell r="D368" t="e">
            <v>#N/A</v>
          </cell>
          <cell r="F368">
            <v>0</v>
          </cell>
          <cell r="G368">
            <v>0.5</v>
          </cell>
          <cell r="H368" t="str">
            <v>KS</v>
          </cell>
          <cell r="I368">
            <v>0</v>
          </cell>
          <cell r="J368">
            <v>3.18</v>
          </cell>
          <cell r="K368" t="str">
            <v>KS</v>
          </cell>
          <cell r="L368">
            <v>0</v>
          </cell>
          <cell r="M368">
            <v>3.41</v>
          </cell>
          <cell r="N368" t="str">
            <v>KS</v>
          </cell>
          <cell r="O368">
            <v>0</v>
          </cell>
          <cell r="P368">
            <v>3.41</v>
          </cell>
          <cell r="Q368" t="str">
            <v>KS</v>
          </cell>
          <cell r="R368">
            <v>0</v>
          </cell>
          <cell r="S368">
            <v>4.1100000000000003</v>
          </cell>
          <cell r="T368" t="str">
            <v>K</v>
          </cell>
          <cell r="U368">
            <v>0</v>
          </cell>
          <cell r="V368">
            <v>3.19</v>
          </cell>
          <cell r="W368" t="str">
            <v>KS</v>
          </cell>
          <cell r="X368">
            <v>0</v>
          </cell>
          <cell r="Y368">
            <v>3.71</v>
          </cell>
          <cell r="Z368" t="str">
            <v>KS</v>
          </cell>
          <cell r="AA368">
            <v>9.3333333333333339</v>
          </cell>
          <cell r="AB368" t="str">
            <v>C</v>
          </cell>
          <cell r="AC368">
            <v>8</v>
          </cell>
          <cell r="AD368" t="str">
            <v>K</v>
          </cell>
          <cell r="AE368">
            <v>11</v>
          </cell>
          <cell r="AF368" t="str">
            <v>C</v>
          </cell>
          <cell r="AG368">
            <v>9.3333333333333339</v>
          </cell>
          <cell r="AH368" t="str">
            <v>C</v>
          </cell>
          <cell r="AI368">
            <v>10</v>
          </cell>
          <cell r="AJ368" t="str">
            <v>C</v>
          </cell>
          <cell r="AK368">
            <v>8</v>
          </cell>
          <cell r="AL368" t="str">
            <v>K</v>
          </cell>
          <cell r="AM368">
            <v>11</v>
          </cell>
          <cell r="AN368" t="str">
            <v>C</v>
          </cell>
          <cell r="AO368">
            <v>8</v>
          </cell>
          <cell r="AP368" t="str">
            <v>K</v>
          </cell>
          <cell r="AQ368">
            <v>7.333333333333333</v>
          </cell>
          <cell r="AR368" t="str">
            <v>K</v>
          </cell>
          <cell r="AS368">
            <v>10</v>
          </cell>
          <cell r="AT368" t="str">
            <v>C</v>
          </cell>
          <cell r="AU368">
            <v>10</v>
          </cell>
          <cell r="AV368" t="str">
            <v>C</v>
          </cell>
          <cell r="AW368">
            <v>31</v>
          </cell>
          <cell r="AX368" t="str">
            <v>TIDAK MEMENUHI SYARAT</v>
          </cell>
        </row>
        <row r="369">
          <cell r="A369">
            <v>366</v>
          </cell>
          <cell r="B369" t="e">
            <v>#N/A</v>
          </cell>
          <cell r="C369" t="e">
            <v>#N/A</v>
          </cell>
          <cell r="D369" t="e">
            <v>#N/A</v>
          </cell>
          <cell r="F369">
            <v>0</v>
          </cell>
          <cell r="G369">
            <v>0.5</v>
          </cell>
          <cell r="H369" t="str">
            <v>KS</v>
          </cell>
          <cell r="I369">
            <v>0</v>
          </cell>
          <cell r="J369">
            <v>3.18</v>
          </cell>
          <cell r="K369" t="str">
            <v>KS</v>
          </cell>
          <cell r="L369">
            <v>0</v>
          </cell>
          <cell r="M369">
            <v>3.41</v>
          </cell>
          <cell r="N369" t="str">
            <v>KS</v>
          </cell>
          <cell r="O369">
            <v>0</v>
          </cell>
          <cell r="P369">
            <v>3.41</v>
          </cell>
          <cell r="Q369" t="str">
            <v>KS</v>
          </cell>
          <cell r="R369">
            <v>0</v>
          </cell>
          <cell r="S369">
            <v>4.1100000000000003</v>
          </cell>
          <cell r="T369" t="str">
            <v>K</v>
          </cell>
          <cell r="U369">
            <v>0</v>
          </cell>
          <cell r="V369">
            <v>3.19</v>
          </cell>
          <cell r="W369" t="str">
            <v>KS</v>
          </cell>
          <cell r="X369">
            <v>0</v>
          </cell>
          <cell r="Y369">
            <v>3.71</v>
          </cell>
          <cell r="Z369" t="str">
            <v>KS</v>
          </cell>
          <cell r="AA369">
            <v>9.3333333333333339</v>
          </cell>
          <cell r="AB369" t="str">
            <v>C</v>
          </cell>
          <cell r="AC369">
            <v>8</v>
          </cell>
          <cell r="AD369" t="str">
            <v>K</v>
          </cell>
          <cell r="AE369">
            <v>11</v>
          </cell>
          <cell r="AF369" t="str">
            <v>C</v>
          </cell>
          <cell r="AG369">
            <v>9.3333333333333339</v>
          </cell>
          <cell r="AH369" t="str">
            <v>C</v>
          </cell>
          <cell r="AI369">
            <v>10</v>
          </cell>
          <cell r="AJ369" t="str">
            <v>C</v>
          </cell>
          <cell r="AK369">
            <v>8</v>
          </cell>
          <cell r="AL369" t="str">
            <v>K</v>
          </cell>
          <cell r="AM369">
            <v>11</v>
          </cell>
          <cell r="AN369" t="str">
            <v>C</v>
          </cell>
          <cell r="AO369">
            <v>8</v>
          </cell>
          <cell r="AP369" t="str">
            <v>K</v>
          </cell>
          <cell r="AQ369">
            <v>7.333333333333333</v>
          </cell>
          <cell r="AR369" t="str">
            <v>K</v>
          </cell>
          <cell r="AS369">
            <v>10</v>
          </cell>
          <cell r="AT369" t="str">
            <v>C</v>
          </cell>
          <cell r="AU369">
            <v>10</v>
          </cell>
          <cell r="AV369" t="str">
            <v>C</v>
          </cell>
          <cell r="AW369">
            <v>31</v>
          </cell>
          <cell r="AX369" t="str">
            <v>TIDAK MEMENUHI SYARAT</v>
          </cell>
        </row>
        <row r="370">
          <cell r="A370">
            <v>367</v>
          </cell>
          <cell r="B370" t="e">
            <v>#N/A</v>
          </cell>
          <cell r="C370" t="e">
            <v>#N/A</v>
          </cell>
          <cell r="D370" t="e">
            <v>#N/A</v>
          </cell>
          <cell r="F370">
            <v>0</v>
          </cell>
          <cell r="G370">
            <v>0.5</v>
          </cell>
          <cell r="H370" t="str">
            <v>KS</v>
          </cell>
          <cell r="I370">
            <v>0</v>
          </cell>
          <cell r="J370">
            <v>3.18</v>
          </cell>
          <cell r="K370" t="str">
            <v>KS</v>
          </cell>
          <cell r="L370">
            <v>0</v>
          </cell>
          <cell r="M370">
            <v>3.41</v>
          </cell>
          <cell r="N370" t="str">
            <v>KS</v>
          </cell>
          <cell r="O370">
            <v>0</v>
          </cell>
          <cell r="P370">
            <v>3.41</v>
          </cell>
          <cell r="Q370" t="str">
            <v>KS</v>
          </cell>
          <cell r="R370">
            <v>0</v>
          </cell>
          <cell r="S370">
            <v>4.1100000000000003</v>
          </cell>
          <cell r="T370" t="str">
            <v>K</v>
          </cell>
          <cell r="U370">
            <v>0</v>
          </cell>
          <cell r="V370">
            <v>3.19</v>
          </cell>
          <cell r="W370" t="str">
            <v>KS</v>
          </cell>
          <cell r="X370">
            <v>0</v>
          </cell>
          <cell r="Y370">
            <v>3.71</v>
          </cell>
          <cell r="Z370" t="str">
            <v>KS</v>
          </cell>
          <cell r="AA370">
            <v>9.3333333333333339</v>
          </cell>
          <cell r="AB370" t="str">
            <v>C</v>
          </cell>
          <cell r="AC370">
            <v>8</v>
          </cell>
          <cell r="AD370" t="str">
            <v>K</v>
          </cell>
          <cell r="AE370">
            <v>11</v>
          </cell>
          <cell r="AF370" t="str">
            <v>C</v>
          </cell>
          <cell r="AG370">
            <v>9.3333333333333339</v>
          </cell>
          <cell r="AH370" t="str">
            <v>C</v>
          </cell>
          <cell r="AI370">
            <v>10</v>
          </cell>
          <cell r="AJ370" t="str">
            <v>C</v>
          </cell>
          <cell r="AK370">
            <v>8</v>
          </cell>
          <cell r="AL370" t="str">
            <v>K</v>
          </cell>
          <cell r="AM370">
            <v>11</v>
          </cell>
          <cell r="AN370" t="str">
            <v>C</v>
          </cell>
          <cell r="AO370">
            <v>8</v>
          </cell>
          <cell r="AP370" t="str">
            <v>K</v>
          </cell>
          <cell r="AQ370">
            <v>7.333333333333333</v>
          </cell>
          <cell r="AR370" t="str">
            <v>K</v>
          </cell>
          <cell r="AS370">
            <v>10</v>
          </cell>
          <cell r="AT370" t="str">
            <v>C</v>
          </cell>
          <cell r="AU370">
            <v>10</v>
          </cell>
          <cell r="AV370" t="str">
            <v>C</v>
          </cell>
          <cell r="AW370">
            <v>31</v>
          </cell>
          <cell r="AX370" t="str">
            <v>TIDAK MEMENUHI SYARAT</v>
          </cell>
        </row>
        <row r="371">
          <cell r="A371">
            <v>368</v>
          </cell>
          <cell r="B371" t="e">
            <v>#N/A</v>
          </cell>
          <cell r="C371" t="e">
            <v>#N/A</v>
          </cell>
          <cell r="D371" t="e">
            <v>#N/A</v>
          </cell>
          <cell r="F371">
            <v>0</v>
          </cell>
          <cell r="G371">
            <v>0.5</v>
          </cell>
          <cell r="H371" t="str">
            <v>KS</v>
          </cell>
          <cell r="I371">
            <v>0</v>
          </cell>
          <cell r="J371">
            <v>3.18</v>
          </cell>
          <cell r="K371" t="str">
            <v>KS</v>
          </cell>
          <cell r="L371">
            <v>0</v>
          </cell>
          <cell r="M371">
            <v>3.41</v>
          </cell>
          <cell r="N371" t="str">
            <v>KS</v>
          </cell>
          <cell r="O371">
            <v>0</v>
          </cell>
          <cell r="P371">
            <v>3.41</v>
          </cell>
          <cell r="Q371" t="str">
            <v>KS</v>
          </cell>
          <cell r="R371">
            <v>0</v>
          </cell>
          <cell r="S371">
            <v>4.1100000000000003</v>
          </cell>
          <cell r="T371" t="str">
            <v>K</v>
          </cell>
          <cell r="U371">
            <v>0</v>
          </cell>
          <cell r="V371">
            <v>3.19</v>
          </cell>
          <cell r="W371" t="str">
            <v>KS</v>
          </cell>
          <cell r="X371">
            <v>0</v>
          </cell>
          <cell r="Y371">
            <v>3.71</v>
          </cell>
          <cell r="Z371" t="str">
            <v>KS</v>
          </cell>
          <cell r="AA371">
            <v>9.3333333333333339</v>
          </cell>
          <cell r="AB371" t="str">
            <v>C</v>
          </cell>
          <cell r="AC371">
            <v>8</v>
          </cell>
          <cell r="AD371" t="str">
            <v>K</v>
          </cell>
          <cell r="AE371">
            <v>11</v>
          </cell>
          <cell r="AF371" t="str">
            <v>C</v>
          </cell>
          <cell r="AG371">
            <v>9.3333333333333339</v>
          </cell>
          <cell r="AH371" t="str">
            <v>C</v>
          </cell>
          <cell r="AI371">
            <v>10</v>
          </cell>
          <cell r="AJ371" t="str">
            <v>C</v>
          </cell>
          <cell r="AK371">
            <v>8</v>
          </cell>
          <cell r="AL371" t="str">
            <v>K</v>
          </cell>
          <cell r="AM371">
            <v>11</v>
          </cell>
          <cell r="AN371" t="str">
            <v>C</v>
          </cell>
          <cell r="AO371">
            <v>8</v>
          </cell>
          <cell r="AP371" t="str">
            <v>K</v>
          </cell>
          <cell r="AQ371">
            <v>7.333333333333333</v>
          </cell>
          <cell r="AR371" t="str">
            <v>K</v>
          </cell>
          <cell r="AS371">
            <v>10</v>
          </cell>
          <cell r="AT371" t="str">
            <v>C</v>
          </cell>
          <cell r="AU371">
            <v>10</v>
          </cell>
          <cell r="AV371" t="str">
            <v>C</v>
          </cell>
          <cell r="AW371">
            <v>31</v>
          </cell>
          <cell r="AX371" t="str">
            <v>TIDAK MEMENUHI SYARAT</v>
          </cell>
        </row>
        <row r="372">
          <cell r="A372">
            <v>369</v>
          </cell>
          <cell r="B372" t="e">
            <v>#N/A</v>
          </cell>
          <cell r="C372" t="e">
            <v>#N/A</v>
          </cell>
          <cell r="D372" t="e">
            <v>#N/A</v>
          </cell>
          <cell r="F372">
            <v>0</v>
          </cell>
          <cell r="G372">
            <v>0.5</v>
          </cell>
          <cell r="H372" t="str">
            <v>KS</v>
          </cell>
          <cell r="I372">
            <v>0</v>
          </cell>
          <cell r="J372">
            <v>3.18</v>
          </cell>
          <cell r="K372" t="str">
            <v>KS</v>
          </cell>
          <cell r="L372">
            <v>0</v>
          </cell>
          <cell r="M372">
            <v>3.41</v>
          </cell>
          <cell r="N372" t="str">
            <v>KS</v>
          </cell>
          <cell r="O372">
            <v>0</v>
          </cell>
          <cell r="P372">
            <v>3.41</v>
          </cell>
          <cell r="Q372" t="str">
            <v>KS</v>
          </cell>
          <cell r="R372">
            <v>0</v>
          </cell>
          <cell r="S372">
            <v>4.1100000000000003</v>
          </cell>
          <cell r="T372" t="str">
            <v>K</v>
          </cell>
          <cell r="U372">
            <v>0</v>
          </cell>
          <cell r="V372">
            <v>3.19</v>
          </cell>
          <cell r="W372" t="str">
            <v>KS</v>
          </cell>
          <cell r="X372">
            <v>0</v>
          </cell>
          <cell r="Y372">
            <v>3.71</v>
          </cell>
          <cell r="Z372" t="str">
            <v>KS</v>
          </cell>
          <cell r="AA372">
            <v>9.3333333333333339</v>
          </cell>
          <cell r="AB372" t="str">
            <v>C</v>
          </cell>
          <cell r="AC372">
            <v>8</v>
          </cell>
          <cell r="AD372" t="str">
            <v>K</v>
          </cell>
          <cell r="AE372">
            <v>11</v>
          </cell>
          <cell r="AF372" t="str">
            <v>C</v>
          </cell>
          <cell r="AG372">
            <v>9.3333333333333339</v>
          </cell>
          <cell r="AH372" t="str">
            <v>C</v>
          </cell>
          <cell r="AI372">
            <v>10</v>
          </cell>
          <cell r="AJ372" t="str">
            <v>C</v>
          </cell>
          <cell r="AK372">
            <v>8</v>
          </cell>
          <cell r="AL372" t="str">
            <v>K</v>
          </cell>
          <cell r="AM372">
            <v>11</v>
          </cell>
          <cell r="AN372" t="str">
            <v>C</v>
          </cell>
          <cell r="AO372">
            <v>8</v>
          </cell>
          <cell r="AP372" t="str">
            <v>K</v>
          </cell>
          <cell r="AQ372">
            <v>7.333333333333333</v>
          </cell>
          <cell r="AR372" t="str">
            <v>K</v>
          </cell>
          <cell r="AS372">
            <v>10</v>
          </cell>
          <cell r="AT372" t="str">
            <v>C</v>
          </cell>
          <cell r="AU372">
            <v>10</v>
          </cell>
          <cell r="AV372" t="str">
            <v>C</v>
          </cell>
          <cell r="AW372">
            <v>31</v>
          </cell>
          <cell r="AX372" t="str">
            <v>TIDAK MEMENUHI SYARAT</v>
          </cell>
        </row>
        <row r="373">
          <cell r="A373">
            <v>370</v>
          </cell>
          <cell r="B373" t="e">
            <v>#N/A</v>
          </cell>
          <cell r="C373" t="e">
            <v>#N/A</v>
          </cell>
          <cell r="D373" t="e">
            <v>#N/A</v>
          </cell>
          <cell r="F373">
            <v>0</v>
          </cell>
          <cell r="G373">
            <v>0.5</v>
          </cell>
          <cell r="H373" t="str">
            <v>KS</v>
          </cell>
          <cell r="I373">
            <v>0</v>
          </cell>
          <cell r="J373">
            <v>3.18</v>
          </cell>
          <cell r="K373" t="str">
            <v>KS</v>
          </cell>
          <cell r="L373">
            <v>0</v>
          </cell>
          <cell r="M373">
            <v>3.41</v>
          </cell>
          <cell r="N373" t="str">
            <v>KS</v>
          </cell>
          <cell r="O373">
            <v>0</v>
          </cell>
          <cell r="P373">
            <v>3.41</v>
          </cell>
          <cell r="Q373" t="str">
            <v>KS</v>
          </cell>
          <cell r="R373">
            <v>0</v>
          </cell>
          <cell r="S373">
            <v>4.1100000000000003</v>
          </cell>
          <cell r="T373" t="str">
            <v>K</v>
          </cell>
          <cell r="U373">
            <v>0</v>
          </cell>
          <cell r="V373">
            <v>3.19</v>
          </cell>
          <cell r="W373" t="str">
            <v>KS</v>
          </cell>
          <cell r="X373">
            <v>0</v>
          </cell>
          <cell r="Y373">
            <v>3.71</v>
          </cell>
          <cell r="Z373" t="str">
            <v>KS</v>
          </cell>
          <cell r="AA373">
            <v>9.3333333333333339</v>
          </cell>
          <cell r="AB373" t="str">
            <v>C</v>
          </cell>
          <cell r="AC373">
            <v>8</v>
          </cell>
          <cell r="AD373" t="str">
            <v>K</v>
          </cell>
          <cell r="AE373">
            <v>11</v>
          </cell>
          <cell r="AF373" t="str">
            <v>C</v>
          </cell>
          <cell r="AG373">
            <v>9.3333333333333339</v>
          </cell>
          <cell r="AH373" t="str">
            <v>C</v>
          </cell>
          <cell r="AI373">
            <v>10</v>
          </cell>
          <cell r="AJ373" t="str">
            <v>C</v>
          </cell>
          <cell r="AK373">
            <v>8</v>
          </cell>
          <cell r="AL373" t="str">
            <v>K</v>
          </cell>
          <cell r="AM373">
            <v>11</v>
          </cell>
          <cell r="AN373" t="str">
            <v>C</v>
          </cell>
          <cell r="AO373">
            <v>8</v>
          </cell>
          <cell r="AP373" t="str">
            <v>K</v>
          </cell>
          <cell r="AQ373">
            <v>7.333333333333333</v>
          </cell>
          <cell r="AR373" t="str">
            <v>K</v>
          </cell>
          <cell r="AS373">
            <v>10</v>
          </cell>
          <cell r="AT373" t="str">
            <v>C</v>
          </cell>
          <cell r="AU373">
            <v>10</v>
          </cell>
          <cell r="AV373" t="str">
            <v>C</v>
          </cell>
          <cell r="AW373">
            <v>31</v>
          </cell>
          <cell r="AX373" t="str">
            <v>TIDAK MEMENUHI SYARAT</v>
          </cell>
        </row>
        <row r="374">
          <cell r="A374">
            <v>371</v>
          </cell>
          <cell r="B374" t="e">
            <v>#N/A</v>
          </cell>
          <cell r="C374" t="e">
            <v>#N/A</v>
          </cell>
          <cell r="D374" t="e">
            <v>#N/A</v>
          </cell>
          <cell r="F374">
            <v>0</v>
          </cell>
          <cell r="G374">
            <v>0.5</v>
          </cell>
          <cell r="H374" t="str">
            <v>KS</v>
          </cell>
          <cell r="I374">
            <v>0</v>
          </cell>
          <cell r="J374">
            <v>3.18</v>
          </cell>
          <cell r="K374" t="str">
            <v>KS</v>
          </cell>
          <cell r="L374">
            <v>0</v>
          </cell>
          <cell r="M374">
            <v>3.41</v>
          </cell>
          <cell r="N374" t="str">
            <v>KS</v>
          </cell>
          <cell r="O374">
            <v>0</v>
          </cell>
          <cell r="P374">
            <v>3.41</v>
          </cell>
          <cell r="Q374" t="str">
            <v>KS</v>
          </cell>
          <cell r="R374">
            <v>0</v>
          </cell>
          <cell r="S374">
            <v>4.1100000000000003</v>
          </cell>
          <cell r="T374" t="str">
            <v>K</v>
          </cell>
          <cell r="U374">
            <v>0</v>
          </cell>
          <cell r="V374">
            <v>3.19</v>
          </cell>
          <cell r="W374" t="str">
            <v>KS</v>
          </cell>
          <cell r="X374">
            <v>0</v>
          </cell>
          <cell r="Y374">
            <v>3.71</v>
          </cell>
          <cell r="Z374" t="str">
            <v>KS</v>
          </cell>
          <cell r="AA374">
            <v>9.3333333333333339</v>
          </cell>
          <cell r="AB374" t="str">
            <v>C</v>
          </cell>
          <cell r="AC374">
            <v>8</v>
          </cell>
          <cell r="AD374" t="str">
            <v>K</v>
          </cell>
          <cell r="AE374">
            <v>11</v>
          </cell>
          <cell r="AF374" t="str">
            <v>C</v>
          </cell>
          <cell r="AG374">
            <v>9.3333333333333339</v>
          </cell>
          <cell r="AH374" t="str">
            <v>C</v>
          </cell>
          <cell r="AI374">
            <v>10</v>
          </cell>
          <cell r="AJ374" t="str">
            <v>C</v>
          </cell>
          <cell r="AK374">
            <v>8</v>
          </cell>
          <cell r="AL374" t="str">
            <v>K</v>
          </cell>
          <cell r="AM374">
            <v>11</v>
          </cell>
          <cell r="AN374" t="str">
            <v>C</v>
          </cell>
          <cell r="AO374">
            <v>8</v>
          </cell>
          <cell r="AP374" t="str">
            <v>K</v>
          </cell>
          <cell r="AQ374">
            <v>7.333333333333333</v>
          </cell>
          <cell r="AR374" t="str">
            <v>K</v>
          </cell>
          <cell r="AS374">
            <v>10</v>
          </cell>
          <cell r="AT374" t="str">
            <v>C</v>
          </cell>
          <cell r="AU374">
            <v>10</v>
          </cell>
          <cell r="AV374" t="str">
            <v>C</v>
          </cell>
          <cell r="AW374">
            <v>31</v>
          </cell>
          <cell r="AX374" t="str">
            <v>TIDAK MEMENUHI SYARAT</v>
          </cell>
        </row>
        <row r="375">
          <cell r="A375">
            <v>372</v>
          </cell>
          <cell r="B375" t="e">
            <v>#N/A</v>
          </cell>
          <cell r="C375" t="e">
            <v>#N/A</v>
          </cell>
          <cell r="D375" t="e">
            <v>#N/A</v>
          </cell>
          <cell r="F375">
            <v>0</v>
          </cell>
          <cell r="G375">
            <v>0.5</v>
          </cell>
          <cell r="H375" t="str">
            <v>KS</v>
          </cell>
          <cell r="I375">
            <v>0</v>
          </cell>
          <cell r="J375">
            <v>3.18</v>
          </cell>
          <cell r="K375" t="str">
            <v>KS</v>
          </cell>
          <cell r="L375">
            <v>0</v>
          </cell>
          <cell r="M375">
            <v>3.41</v>
          </cell>
          <cell r="N375" t="str">
            <v>KS</v>
          </cell>
          <cell r="O375">
            <v>0</v>
          </cell>
          <cell r="P375">
            <v>3.41</v>
          </cell>
          <cell r="Q375" t="str">
            <v>KS</v>
          </cell>
          <cell r="R375">
            <v>0</v>
          </cell>
          <cell r="S375">
            <v>4.1100000000000003</v>
          </cell>
          <cell r="T375" t="str">
            <v>K</v>
          </cell>
          <cell r="U375">
            <v>0</v>
          </cell>
          <cell r="V375">
            <v>3.19</v>
          </cell>
          <cell r="W375" t="str">
            <v>KS</v>
          </cell>
          <cell r="X375">
            <v>0</v>
          </cell>
          <cell r="Y375">
            <v>3.71</v>
          </cell>
          <cell r="Z375" t="str">
            <v>KS</v>
          </cell>
          <cell r="AA375">
            <v>9.3333333333333339</v>
          </cell>
          <cell r="AB375" t="str">
            <v>C</v>
          </cell>
          <cell r="AC375">
            <v>8</v>
          </cell>
          <cell r="AD375" t="str">
            <v>K</v>
          </cell>
          <cell r="AE375">
            <v>11</v>
          </cell>
          <cell r="AF375" t="str">
            <v>C</v>
          </cell>
          <cell r="AG375">
            <v>9.3333333333333339</v>
          </cell>
          <cell r="AH375" t="str">
            <v>C</v>
          </cell>
          <cell r="AI375">
            <v>10</v>
          </cell>
          <cell r="AJ375" t="str">
            <v>C</v>
          </cell>
          <cell r="AK375">
            <v>8</v>
          </cell>
          <cell r="AL375" t="str">
            <v>K</v>
          </cell>
          <cell r="AM375">
            <v>11</v>
          </cell>
          <cell r="AN375" t="str">
            <v>C</v>
          </cell>
          <cell r="AO375">
            <v>8</v>
          </cell>
          <cell r="AP375" t="str">
            <v>K</v>
          </cell>
          <cell r="AQ375">
            <v>7.333333333333333</v>
          </cell>
          <cell r="AR375" t="str">
            <v>K</v>
          </cell>
          <cell r="AS375">
            <v>10</v>
          </cell>
          <cell r="AT375" t="str">
            <v>C</v>
          </cell>
          <cell r="AU375">
            <v>10</v>
          </cell>
          <cell r="AV375" t="str">
            <v>C</v>
          </cell>
          <cell r="AW375">
            <v>31</v>
          </cell>
          <cell r="AX375" t="str">
            <v>TIDAK MEMENUHI SYARAT</v>
          </cell>
        </row>
        <row r="376">
          <cell r="A376">
            <v>373</v>
          </cell>
          <cell r="B376" t="e">
            <v>#N/A</v>
          </cell>
          <cell r="C376" t="e">
            <v>#N/A</v>
          </cell>
          <cell r="D376" t="e">
            <v>#N/A</v>
          </cell>
          <cell r="F376">
            <v>0</v>
          </cell>
          <cell r="G376">
            <v>0.5</v>
          </cell>
          <cell r="H376" t="str">
            <v>KS</v>
          </cell>
          <cell r="I376">
            <v>0</v>
          </cell>
          <cell r="J376">
            <v>3.18</v>
          </cell>
          <cell r="K376" t="str">
            <v>KS</v>
          </cell>
          <cell r="L376">
            <v>0</v>
          </cell>
          <cell r="M376">
            <v>3.41</v>
          </cell>
          <cell r="N376" t="str">
            <v>KS</v>
          </cell>
          <cell r="O376">
            <v>0</v>
          </cell>
          <cell r="P376">
            <v>3.41</v>
          </cell>
          <cell r="Q376" t="str">
            <v>KS</v>
          </cell>
          <cell r="R376">
            <v>0</v>
          </cell>
          <cell r="S376">
            <v>4.1100000000000003</v>
          </cell>
          <cell r="T376" t="str">
            <v>K</v>
          </cell>
          <cell r="U376">
            <v>0</v>
          </cell>
          <cell r="V376">
            <v>3.19</v>
          </cell>
          <cell r="W376" t="str">
            <v>KS</v>
          </cell>
          <cell r="X376">
            <v>0</v>
          </cell>
          <cell r="Y376">
            <v>3.71</v>
          </cell>
          <cell r="Z376" t="str">
            <v>KS</v>
          </cell>
          <cell r="AA376">
            <v>9.3333333333333339</v>
          </cell>
          <cell r="AB376" t="str">
            <v>C</v>
          </cell>
          <cell r="AC376">
            <v>8</v>
          </cell>
          <cell r="AD376" t="str">
            <v>K</v>
          </cell>
          <cell r="AE376">
            <v>11</v>
          </cell>
          <cell r="AF376" t="str">
            <v>C</v>
          </cell>
          <cell r="AG376">
            <v>9.3333333333333339</v>
          </cell>
          <cell r="AH376" t="str">
            <v>C</v>
          </cell>
          <cell r="AI376">
            <v>10</v>
          </cell>
          <cell r="AJ376" t="str">
            <v>C</v>
          </cell>
          <cell r="AK376">
            <v>8</v>
          </cell>
          <cell r="AL376" t="str">
            <v>K</v>
          </cell>
          <cell r="AM376">
            <v>11</v>
          </cell>
          <cell r="AN376" t="str">
            <v>C</v>
          </cell>
          <cell r="AO376">
            <v>8</v>
          </cell>
          <cell r="AP376" t="str">
            <v>K</v>
          </cell>
          <cell r="AQ376">
            <v>7.333333333333333</v>
          </cell>
          <cell r="AR376" t="str">
            <v>K</v>
          </cell>
          <cell r="AS376">
            <v>10</v>
          </cell>
          <cell r="AT376" t="str">
            <v>C</v>
          </cell>
          <cell r="AU376">
            <v>10</v>
          </cell>
          <cell r="AV376" t="str">
            <v>C</v>
          </cell>
          <cell r="AW376">
            <v>31</v>
          </cell>
          <cell r="AX376" t="str">
            <v>TIDAK MEMENUHI SYARAT</v>
          </cell>
        </row>
        <row r="377">
          <cell r="A377">
            <v>374</v>
          </cell>
          <cell r="B377" t="e">
            <v>#N/A</v>
          </cell>
          <cell r="C377" t="e">
            <v>#N/A</v>
          </cell>
          <cell r="D377" t="e">
            <v>#N/A</v>
          </cell>
          <cell r="F377">
            <v>0</v>
          </cell>
          <cell r="G377">
            <v>0.5</v>
          </cell>
          <cell r="H377" t="str">
            <v>KS</v>
          </cell>
          <cell r="I377">
            <v>0</v>
          </cell>
          <cell r="J377">
            <v>3.18</v>
          </cell>
          <cell r="K377" t="str">
            <v>KS</v>
          </cell>
          <cell r="L377">
            <v>0</v>
          </cell>
          <cell r="M377">
            <v>3.41</v>
          </cell>
          <cell r="N377" t="str">
            <v>KS</v>
          </cell>
          <cell r="O377">
            <v>0</v>
          </cell>
          <cell r="P377">
            <v>3.41</v>
          </cell>
          <cell r="Q377" t="str">
            <v>KS</v>
          </cell>
          <cell r="R377">
            <v>0</v>
          </cell>
          <cell r="S377">
            <v>4.1100000000000003</v>
          </cell>
          <cell r="T377" t="str">
            <v>K</v>
          </cell>
          <cell r="U377">
            <v>0</v>
          </cell>
          <cell r="V377">
            <v>3.19</v>
          </cell>
          <cell r="W377" t="str">
            <v>KS</v>
          </cell>
          <cell r="X377">
            <v>0</v>
          </cell>
          <cell r="Y377">
            <v>3.71</v>
          </cell>
          <cell r="Z377" t="str">
            <v>KS</v>
          </cell>
          <cell r="AA377">
            <v>9.3333333333333339</v>
          </cell>
          <cell r="AB377" t="str">
            <v>C</v>
          </cell>
          <cell r="AC377">
            <v>8</v>
          </cell>
          <cell r="AD377" t="str">
            <v>K</v>
          </cell>
          <cell r="AE377">
            <v>11</v>
          </cell>
          <cell r="AF377" t="str">
            <v>C</v>
          </cell>
          <cell r="AG377">
            <v>9.3333333333333339</v>
          </cell>
          <cell r="AH377" t="str">
            <v>C</v>
          </cell>
          <cell r="AI377">
            <v>10</v>
          </cell>
          <cell r="AJ377" t="str">
            <v>C</v>
          </cell>
          <cell r="AK377">
            <v>8</v>
          </cell>
          <cell r="AL377" t="str">
            <v>K</v>
          </cell>
          <cell r="AM377">
            <v>11</v>
          </cell>
          <cell r="AN377" t="str">
            <v>C</v>
          </cell>
          <cell r="AO377">
            <v>8</v>
          </cell>
          <cell r="AP377" t="str">
            <v>K</v>
          </cell>
          <cell r="AQ377">
            <v>7.333333333333333</v>
          </cell>
          <cell r="AR377" t="str">
            <v>K</v>
          </cell>
          <cell r="AS377">
            <v>10</v>
          </cell>
          <cell r="AT377" t="str">
            <v>C</v>
          </cell>
          <cell r="AU377">
            <v>10</v>
          </cell>
          <cell r="AV377" t="str">
            <v>C</v>
          </cell>
          <cell r="AW377">
            <v>31</v>
          </cell>
          <cell r="AX377" t="str">
            <v>TIDAK MEMENUHI SYARAT</v>
          </cell>
        </row>
        <row r="378">
          <cell r="A378">
            <v>375</v>
          </cell>
          <cell r="B378" t="e">
            <v>#N/A</v>
          </cell>
          <cell r="C378" t="e">
            <v>#N/A</v>
          </cell>
          <cell r="D378" t="e">
            <v>#N/A</v>
          </cell>
          <cell r="F378">
            <v>0</v>
          </cell>
          <cell r="G378">
            <v>0.5</v>
          </cell>
          <cell r="H378" t="str">
            <v>KS</v>
          </cell>
          <cell r="I378">
            <v>0</v>
          </cell>
          <cell r="J378">
            <v>3.18</v>
          </cell>
          <cell r="K378" t="str">
            <v>KS</v>
          </cell>
          <cell r="L378">
            <v>0</v>
          </cell>
          <cell r="M378">
            <v>3.41</v>
          </cell>
          <cell r="N378" t="str">
            <v>KS</v>
          </cell>
          <cell r="O378">
            <v>0</v>
          </cell>
          <cell r="P378">
            <v>3.41</v>
          </cell>
          <cell r="Q378" t="str">
            <v>KS</v>
          </cell>
          <cell r="R378">
            <v>0</v>
          </cell>
          <cell r="S378">
            <v>4.1100000000000003</v>
          </cell>
          <cell r="T378" t="str">
            <v>K</v>
          </cell>
          <cell r="U378">
            <v>0</v>
          </cell>
          <cell r="V378">
            <v>3.19</v>
          </cell>
          <cell r="W378" t="str">
            <v>KS</v>
          </cell>
          <cell r="X378">
            <v>0</v>
          </cell>
          <cell r="Y378">
            <v>3.71</v>
          </cell>
          <cell r="Z378" t="str">
            <v>KS</v>
          </cell>
          <cell r="AA378">
            <v>9.3333333333333339</v>
          </cell>
          <cell r="AB378" t="str">
            <v>C</v>
          </cell>
          <cell r="AC378">
            <v>8</v>
          </cell>
          <cell r="AD378" t="str">
            <v>K</v>
          </cell>
          <cell r="AE378">
            <v>11</v>
          </cell>
          <cell r="AF378" t="str">
            <v>C</v>
          </cell>
          <cell r="AG378">
            <v>9.3333333333333339</v>
          </cell>
          <cell r="AH378" t="str">
            <v>C</v>
          </cell>
          <cell r="AI378">
            <v>10</v>
          </cell>
          <cell r="AJ378" t="str">
            <v>C</v>
          </cell>
          <cell r="AK378">
            <v>8</v>
          </cell>
          <cell r="AL378" t="str">
            <v>K</v>
          </cell>
          <cell r="AM378">
            <v>11</v>
          </cell>
          <cell r="AN378" t="str">
            <v>C</v>
          </cell>
          <cell r="AO378">
            <v>8</v>
          </cell>
          <cell r="AP378" t="str">
            <v>K</v>
          </cell>
          <cell r="AQ378">
            <v>7.333333333333333</v>
          </cell>
          <cell r="AR378" t="str">
            <v>K</v>
          </cell>
          <cell r="AS378">
            <v>10</v>
          </cell>
          <cell r="AT378" t="str">
            <v>C</v>
          </cell>
          <cell r="AU378">
            <v>10</v>
          </cell>
          <cell r="AV378" t="str">
            <v>C</v>
          </cell>
          <cell r="AW378">
            <v>31</v>
          </cell>
          <cell r="AX378" t="str">
            <v>TIDAK MEMENUHI SYARAT</v>
          </cell>
        </row>
        <row r="379">
          <cell r="A379">
            <v>376</v>
          </cell>
          <cell r="B379" t="e">
            <v>#N/A</v>
          </cell>
          <cell r="C379" t="e">
            <v>#N/A</v>
          </cell>
          <cell r="D379" t="e">
            <v>#N/A</v>
          </cell>
          <cell r="F379">
            <v>0</v>
          </cell>
          <cell r="G379">
            <v>0.5</v>
          </cell>
          <cell r="H379" t="str">
            <v>KS</v>
          </cell>
          <cell r="I379">
            <v>0</v>
          </cell>
          <cell r="J379">
            <v>3.18</v>
          </cell>
          <cell r="K379" t="str">
            <v>KS</v>
          </cell>
          <cell r="L379">
            <v>0</v>
          </cell>
          <cell r="M379">
            <v>3.41</v>
          </cell>
          <cell r="N379" t="str">
            <v>KS</v>
          </cell>
          <cell r="O379">
            <v>0</v>
          </cell>
          <cell r="P379">
            <v>3.41</v>
          </cell>
          <cell r="Q379" t="str">
            <v>KS</v>
          </cell>
          <cell r="R379">
            <v>0</v>
          </cell>
          <cell r="S379">
            <v>4.1100000000000003</v>
          </cell>
          <cell r="T379" t="str">
            <v>K</v>
          </cell>
          <cell r="U379">
            <v>0</v>
          </cell>
          <cell r="V379">
            <v>3.19</v>
          </cell>
          <cell r="W379" t="str">
            <v>KS</v>
          </cell>
          <cell r="X379">
            <v>0</v>
          </cell>
          <cell r="Y379">
            <v>3.71</v>
          </cell>
          <cell r="Z379" t="str">
            <v>KS</v>
          </cell>
          <cell r="AA379">
            <v>9.3333333333333339</v>
          </cell>
          <cell r="AB379" t="str">
            <v>C</v>
          </cell>
          <cell r="AC379">
            <v>8</v>
          </cell>
          <cell r="AD379" t="str">
            <v>K</v>
          </cell>
          <cell r="AE379">
            <v>11</v>
          </cell>
          <cell r="AF379" t="str">
            <v>C</v>
          </cell>
          <cell r="AG379">
            <v>9.3333333333333339</v>
          </cell>
          <cell r="AH379" t="str">
            <v>C</v>
          </cell>
          <cell r="AI379">
            <v>10</v>
          </cell>
          <cell r="AJ379" t="str">
            <v>C</v>
          </cell>
          <cell r="AK379">
            <v>8</v>
          </cell>
          <cell r="AL379" t="str">
            <v>K</v>
          </cell>
          <cell r="AM379">
            <v>11</v>
          </cell>
          <cell r="AN379" t="str">
            <v>C</v>
          </cell>
          <cell r="AO379">
            <v>8</v>
          </cell>
          <cell r="AP379" t="str">
            <v>K</v>
          </cell>
          <cell r="AQ379">
            <v>7.333333333333333</v>
          </cell>
          <cell r="AR379" t="str">
            <v>K</v>
          </cell>
          <cell r="AS379">
            <v>10</v>
          </cell>
          <cell r="AT379" t="str">
            <v>C</v>
          </cell>
          <cell r="AU379">
            <v>10</v>
          </cell>
          <cell r="AV379" t="str">
            <v>C</v>
          </cell>
          <cell r="AW379">
            <v>31</v>
          </cell>
          <cell r="AX379" t="str">
            <v>TIDAK MEMENUHI SYARAT</v>
          </cell>
        </row>
        <row r="380">
          <cell r="A380">
            <v>377</v>
          </cell>
          <cell r="B380" t="e">
            <v>#N/A</v>
          </cell>
          <cell r="C380" t="e">
            <v>#N/A</v>
          </cell>
          <cell r="D380" t="e">
            <v>#N/A</v>
          </cell>
          <cell r="F380">
            <v>0</v>
          </cell>
          <cell r="G380">
            <v>0.5</v>
          </cell>
          <cell r="H380" t="str">
            <v>KS</v>
          </cell>
          <cell r="I380">
            <v>0</v>
          </cell>
          <cell r="J380">
            <v>3.18</v>
          </cell>
          <cell r="K380" t="str">
            <v>KS</v>
          </cell>
          <cell r="L380">
            <v>0</v>
          </cell>
          <cell r="M380">
            <v>3.41</v>
          </cell>
          <cell r="N380" t="str">
            <v>KS</v>
          </cell>
          <cell r="O380">
            <v>0</v>
          </cell>
          <cell r="P380">
            <v>3.41</v>
          </cell>
          <cell r="Q380" t="str">
            <v>KS</v>
          </cell>
          <cell r="R380">
            <v>0</v>
          </cell>
          <cell r="S380">
            <v>4.1100000000000003</v>
          </cell>
          <cell r="T380" t="str">
            <v>K</v>
          </cell>
          <cell r="U380">
            <v>0</v>
          </cell>
          <cell r="V380">
            <v>3.19</v>
          </cell>
          <cell r="W380" t="str">
            <v>KS</v>
          </cell>
          <cell r="X380">
            <v>0</v>
          </cell>
          <cell r="Y380">
            <v>3.71</v>
          </cell>
          <cell r="Z380" t="str">
            <v>KS</v>
          </cell>
          <cell r="AA380">
            <v>9.3333333333333339</v>
          </cell>
          <cell r="AB380" t="str">
            <v>C</v>
          </cell>
          <cell r="AC380">
            <v>8</v>
          </cell>
          <cell r="AD380" t="str">
            <v>K</v>
          </cell>
          <cell r="AE380">
            <v>11</v>
          </cell>
          <cell r="AF380" t="str">
            <v>C</v>
          </cell>
          <cell r="AG380">
            <v>9.3333333333333339</v>
          </cell>
          <cell r="AH380" t="str">
            <v>C</v>
          </cell>
          <cell r="AI380">
            <v>10</v>
          </cell>
          <cell r="AJ380" t="str">
            <v>C</v>
          </cell>
          <cell r="AK380">
            <v>8</v>
          </cell>
          <cell r="AL380" t="str">
            <v>K</v>
          </cell>
          <cell r="AM380">
            <v>11</v>
          </cell>
          <cell r="AN380" t="str">
            <v>C</v>
          </cell>
          <cell r="AO380">
            <v>8</v>
          </cell>
          <cell r="AP380" t="str">
            <v>K</v>
          </cell>
          <cell r="AQ380">
            <v>7.333333333333333</v>
          </cell>
          <cell r="AR380" t="str">
            <v>K</v>
          </cell>
          <cell r="AS380">
            <v>10</v>
          </cell>
          <cell r="AT380" t="str">
            <v>C</v>
          </cell>
          <cell r="AU380">
            <v>10</v>
          </cell>
          <cell r="AV380" t="str">
            <v>C</v>
          </cell>
          <cell r="AW380">
            <v>31</v>
          </cell>
          <cell r="AX380" t="str">
            <v>TIDAK MEMENUHI SYARAT</v>
          </cell>
        </row>
        <row r="381">
          <cell r="A381">
            <v>378</v>
          </cell>
          <cell r="B381" t="e">
            <v>#N/A</v>
          </cell>
          <cell r="C381" t="e">
            <v>#N/A</v>
          </cell>
          <cell r="D381" t="e">
            <v>#N/A</v>
          </cell>
          <cell r="F381">
            <v>0</v>
          </cell>
          <cell r="G381">
            <v>0.5</v>
          </cell>
          <cell r="H381" t="str">
            <v>KS</v>
          </cell>
          <cell r="I381">
            <v>0</v>
          </cell>
          <cell r="J381">
            <v>3.18</v>
          </cell>
          <cell r="K381" t="str">
            <v>KS</v>
          </cell>
          <cell r="L381">
            <v>0</v>
          </cell>
          <cell r="M381">
            <v>3.41</v>
          </cell>
          <cell r="N381" t="str">
            <v>KS</v>
          </cell>
          <cell r="O381">
            <v>0</v>
          </cell>
          <cell r="P381">
            <v>3.41</v>
          </cell>
          <cell r="Q381" t="str">
            <v>KS</v>
          </cell>
          <cell r="R381">
            <v>0</v>
          </cell>
          <cell r="S381">
            <v>4.1100000000000003</v>
          </cell>
          <cell r="T381" t="str">
            <v>K</v>
          </cell>
          <cell r="U381">
            <v>0</v>
          </cell>
          <cell r="V381">
            <v>3.19</v>
          </cell>
          <cell r="W381" t="str">
            <v>KS</v>
          </cell>
          <cell r="X381">
            <v>0</v>
          </cell>
          <cell r="Y381">
            <v>3.71</v>
          </cell>
          <cell r="Z381" t="str">
            <v>KS</v>
          </cell>
          <cell r="AA381">
            <v>9.3333333333333339</v>
          </cell>
          <cell r="AB381" t="str">
            <v>C</v>
          </cell>
          <cell r="AC381">
            <v>8</v>
          </cell>
          <cell r="AD381" t="str">
            <v>K</v>
          </cell>
          <cell r="AE381">
            <v>11</v>
          </cell>
          <cell r="AF381" t="str">
            <v>C</v>
          </cell>
          <cell r="AG381">
            <v>9.3333333333333339</v>
          </cell>
          <cell r="AH381" t="str">
            <v>C</v>
          </cell>
          <cell r="AI381">
            <v>10</v>
          </cell>
          <cell r="AJ381" t="str">
            <v>C</v>
          </cell>
          <cell r="AK381">
            <v>8</v>
          </cell>
          <cell r="AL381" t="str">
            <v>K</v>
          </cell>
          <cell r="AM381">
            <v>11</v>
          </cell>
          <cell r="AN381" t="str">
            <v>C</v>
          </cell>
          <cell r="AO381">
            <v>8</v>
          </cell>
          <cell r="AP381" t="str">
            <v>K</v>
          </cell>
          <cell r="AQ381">
            <v>7.333333333333333</v>
          </cell>
          <cell r="AR381" t="str">
            <v>K</v>
          </cell>
          <cell r="AS381">
            <v>10</v>
          </cell>
          <cell r="AT381" t="str">
            <v>C</v>
          </cell>
          <cell r="AU381">
            <v>10</v>
          </cell>
          <cell r="AV381" t="str">
            <v>C</v>
          </cell>
          <cell r="AW381">
            <v>31</v>
          </cell>
          <cell r="AX381" t="str">
            <v>TIDAK MEMENUHI SYARAT</v>
          </cell>
        </row>
        <row r="382">
          <cell r="A382">
            <v>379</v>
          </cell>
          <cell r="B382" t="e">
            <v>#N/A</v>
          </cell>
          <cell r="C382" t="e">
            <v>#N/A</v>
          </cell>
          <cell r="D382" t="e">
            <v>#N/A</v>
          </cell>
          <cell r="F382">
            <v>0</v>
          </cell>
          <cell r="G382">
            <v>0.5</v>
          </cell>
          <cell r="H382" t="str">
            <v>KS</v>
          </cell>
          <cell r="I382">
            <v>0</v>
          </cell>
          <cell r="J382">
            <v>3.18</v>
          </cell>
          <cell r="K382" t="str">
            <v>KS</v>
          </cell>
          <cell r="L382">
            <v>0</v>
          </cell>
          <cell r="M382">
            <v>3.41</v>
          </cell>
          <cell r="N382" t="str">
            <v>KS</v>
          </cell>
          <cell r="O382">
            <v>0</v>
          </cell>
          <cell r="P382">
            <v>3.41</v>
          </cell>
          <cell r="Q382" t="str">
            <v>KS</v>
          </cell>
          <cell r="R382">
            <v>0</v>
          </cell>
          <cell r="S382">
            <v>4.1100000000000003</v>
          </cell>
          <cell r="T382" t="str">
            <v>K</v>
          </cell>
          <cell r="U382">
            <v>0</v>
          </cell>
          <cell r="V382">
            <v>3.19</v>
          </cell>
          <cell r="W382" t="str">
            <v>KS</v>
          </cell>
          <cell r="X382">
            <v>0</v>
          </cell>
          <cell r="Y382">
            <v>3.71</v>
          </cell>
          <cell r="Z382" t="str">
            <v>KS</v>
          </cell>
          <cell r="AA382">
            <v>9.3333333333333339</v>
          </cell>
          <cell r="AB382" t="str">
            <v>C</v>
          </cell>
          <cell r="AC382">
            <v>8</v>
          </cell>
          <cell r="AD382" t="str">
            <v>K</v>
          </cell>
          <cell r="AE382">
            <v>11</v>
          </cell>
          <cell r="AF382" t="str">
            <v>C</v>
          </cell>
          <cell r="AG382">
            <v>9.3333333333333339</v>
          </cell>
          <cell r="AH382" t="str">
            <v>C</v>
          </cell>
          <cell r="AI382">
            <v>10</v>
          </cell>
          <cell r="AJ382" t="str">
            <v>C</v>
          </cell>
          <cell r="AK382">
            <v>8</v>
          </cell>
          <cell r="AL382" t="str">
            <v>K</v>
          </cell>
          <cell r="AM382">
            <v>11</v>
          </cell>
          <cell r="AN382" t="str">
            <v>C</v>
          </cell>
          <cell r="AO382">
            <v>8</v>
          </cell>
          <cell r="AP382" t="str">
            <v>K</v>
          </cell>
          <cell r="AQ382">
            <v>7.333333333333333</v>
          </cell>
          <cell r="AR382" t="str">
            <v>K</v>
          </cell>
          <cell r="AS382">
            <v>10</v>
          </cell>
          <cell r="AT382" t="str">
            <v>C</v>
          </cell>
          <cell r="AU382">
            <v>10</v>
          </cell>
          <cell r="AV382" t="str">
            <v>C</v>
          </cell>
          <cell r="AW382">
            <v>31</v>
          </cell>
          <cell r="AX382" t="str">
            <v>TIDAK MEMENUHI SYARAT</v>
          </cell>
        </row>
        <row r="383">
          <cell r="A383">
            <v>380</v>
          </cell>
          <cell r="B383" t="e">
            <v>#N/A</v>
          </cell>
          <cell r="C383" t="e">
            <v>#N/A</v>
          </cell>
          <cell r="D383" t="e">
            <v>#N/A</v>
          </cell>
          <cell r="F383">
            <v>0</v>
          </cell>
          <cell r="G383">
            <v>0.5</v>
          </cell>
          <cell r="H383" t="str">
            <v>KS</v>
          </cell>
          <cell r="I383">
            <v>0</v>
          </cell>
          <cell r="J383">
            <v>3.18</v>
          </cell>
          <cell r="K383" t="str">
            <v>KS</v>
          </cell>
          <cell r="L383">
            <v>0</v>
          </cell>
          <cell r="M383">
            <v>3.41</v>
          </cell>
          <cell r="N383" t="str">
            <v>KS</v>
          </cell>
          <cell r="O383">
            <v>0</v>
          </cell>
          <cell r="P383">
            <v>3.41</v>
          </cell>
          <cell r="Q383" t="str">
            <v>KS</v>
          </cell>
          <cell r="R383">
            <v>0</v>
          </cell>
          <cell r="S383">
            <v>4.1100000000000003</v>
          </cell>
          <cell r="T383" t="str">
            <v>K</v>
          </cell>
          <cell r="U383">
            <v>0</v>
          </cell>
          <cell r="V383">
            <v>3.19</v>
          </cell>
          <cell r="W383" t="str">
            <v>KS</v>
          </cell>
          <cell r="X383">
            <v>0</v>
          </cell>
          <cell r="Y383">
            <v>3.71</v>
          </cell>
          <cell r="Z383" t="str">
            <v>KS</v>
          </cell>
          <cell r="AA383">
            <v>9.3333333333333339</v>
          </cell>
          <cell r="AB383" t="str">
            <v>C</v>
          </cell>
          <cell r="AC383">
            <v>8</v>
          </cell>
          <cell r="AD383" t="str">
            <v>K</v>
          </cell>
          <cell r="AE383">
            <v>11</v>
          </cell>
          <cell r="AF383" t="str">
            <v>C</v>
          </cell>
          <cell r="AG383">
            <v>9.3333333333333339</v>
          </cell>
          <cell r="AH383" t="str">
            <v>C</v>
          </cell>
          <cell r="AI383">
            <v>10</v>
          </cell>
          <cell r="AJ383" t="str">
            <v>C</v>
          </cell>
          <cell r="AK383">
            <v>8</v>
          </cell>
          <cell r="AL383" t="str">
            <v>K</v>
          </cell>
          <cell r="AM383">
            <v>11</v>
          </cell>
          <cell r="AN383" t="str">
            <v>C</v>
          </cell>
          <cell r="AO383">
            <v>8</v>
          </cell>
          <cell r="AP383" t="str">
            <v>K</v>
          </cell>
          <cell r="AQ383">
            <v>7.333333333333333</v>
          </cell>
          <cell r="AR383" t="str">
            <v>K</v>
          </cell>
          <cell r="AS383">
            <v>10</v>
          </cell>
          <cell r="AT383" t="str">
            <v>C</v>
          </cell>
          <cell r="AU383">
            <v>10</v>
          </cell>
          <cell r="AV383" t="str">
            <v>C</v>
          </cell>
          <cell r="AW383">
            <v>31</v>
          </cell>
          <cell r="AX383" t="str">
            <v>TIDAK MEMENUHI SYARAT</v>
          </cell>
        </row>
        <row r="384">
          <cell r="A384">
            <v>381</v>
          </cell>
          <cell r="B384" t="e">
            <v>#N/A</v>
          </cell>
          <cell r="C384" t="e">
            <v>#N/A</v>
          </cell>
          <cell r="D384" t="e">
            <v>#N/A</v>
          </cell>
          <cell r="F384">
            <v>0</v>
          </cell>
          <cell r="G384">
            <v>0.5</v>
          </cell>
          <cell r="H384" t="str">
            <v>KS</v>
          </cell>
          <cell r="I384">
            <v>0</v>
          </cell>
          <cell r="J384">
            <v>3.18</v>
          </cell>
          <cell r="K384" t="str">
            <v>KS</v>
          </cell>
          <cell r="L384">
            <v>0</v>
          </cell>
          <cell r="M384">
            <v>3.41</v>
          </cell>
          <cell r="N384" t="str">
            <v>KS</v>
          </cell>
          <cell r="O384">
            <v>0</v>
          </cell>
          <cell r="P384">
            <v>3.41</v>
          </cell>
          <cell r="Q384" t="str">
            <v>KS</v>
          </cell>
          <cell r="R384">
            <v>0</v>
          </cell>
          <cell r="S384">
            <v>4.1100000000000003</v>
          </cell>
          <cell r="T384" t="str">
            <v>K</v>
          </cell>
          <cell r="U384">
            <v>0</v>
          </cell>
          <cell r="V384">
            <v>3.19</v>
          </cell>
          <cell r="W384" t="str">
            <v>KS</v>
          </cell>
          <cell r="X384">
            <v>0</v>
          </cell>
          <cell r="Y384">
            <v>3.71</v>
          </cell>
          <cell r="Z384" t="str">
            <v>KS</v>
          </cell>
          <cell r="AA384">
            <v>9.3333333333333339</v>
          </cell>
          <cell r="AB384" t="str">
            <v>C</v>
          </cell>
          <cell r="AC384">
            <v>8</v>
          </cell>
          <cell r="AD384" t="str">
            <v>K</v>
          </cell>
          <cell r="AE384">
            <v>11</v>
          </cell>
          <cell r="AF384" t="str">
            <v>C</v>
          </cell>
          <cell r="AG384">
            <v>9.3333333333333339</v>
          </cell>
          <cell r="AH384" t="str">
            <v>C</v>
          </cell>
          <cell r="AI384">
            <v>10</v>
          </cell>
          <cell r="AJ384" t="str">
            <v>C</v>
          </cell>
          <cell r="AK384">
            <v>8</v>
          </cell>
          <cell r="AL384" t="str">
            <v>K</v>
          </cell>
          <cell r="AM384">
            <v>11</v>
          </cell>
          <cell r="AN384" t="str">
            <v>C</v>
          </cell>
          <cell r="AO384">
            <v>8</v>
          </cell>
          <cell r="AP384" t="str">
            <v>K</v>
          </cell>
          <cell r="AQ384">
            <v>7.333333333333333</v>
          </cell>
          <cell r="AR384" t="str">
            <v>K</v>
          </cell>
          <cell r="AS384">
            <v>10</v>
          </cell>
          <cell r="AT384" t="str">
            <v>C</v>
          </cell>
          <cell r="AU384">
            <v>10</v>
          </cell>
          <cell r="AV384" t="str">
            <v>C</v>
          </cell>
          <cell r="AW384">
            <v>31</v>
          </cell>
          <cell r="AX384" t="str">
            <v>TIDAK MEMENUHI SYARAT</v>
          </cell>
        </row>
        <row r="385">
          <cell r="A385">
            <v>382</v>
          </cell>
          <cell r="B385" t="e">
            <v>#N/A</v>
          </cell>
          <cell r="C385" t="e">
            <v>#N/A</v>
          </cell>
          <cell r="D385" t="e">
            <v>#N/A</v>
          </cell>
          <cell r="F385">
            <v>0</v>
          </cell>
          <cell r="G385">
            <v>0.5</v>
          </cell>
          <cell r="H385" t="str">
            <v>KS</v>
          </cell>
          <cell r="I385">
            <v>0</v>
          </cell>
          <cell r="J385">
            <v>3.18</v>
          </cell>
          <cell r="K385" t="str">
            <v>KS</v>
          </cell>
          <cell r="L385">
            <v>0</v>
          </cell>
          <cell r="M385">
            <v>3.41</v>
          </cell>
          <cell r="N385" t="str">
            <v>KS</v>
          </cell>
          <cell r="O385">
            <v>0</v>
          </cell>
          <cell r="P385">
            <v>3.41</v>
          </cell>
          <cell r="Q385" t="str">
            <v>KS</v>
          </cell>
          <cell r="R385">
            <v>0</v>
          </cell>
          <cell r="S385">
            <v>4.1100000000000003</v>
          </cell>
          <cell r="T385" t="str">
            <v>K</v>
          </cell>
          <cell r="U385">
            <v>0</v>
          </cell>
          <cell r="V385">
            <v>3.19</v>
          </cell>
          <cell r="W385" t="str">
            <v>KS</v>
          </cell>
          <cell r="X385">
            <v>0</v>
          </cell>
          <cell r="Y385">
            <v>3.71</v>
          </cell>
          <cell r="Z385" t="str">
            <v>KS</v>
          </cell>
          <cell r="AA385">
            <v>9.3333333333333339</v>
          </cell>
          <cell r="AB385" t="str">
            <v>C</v>
          </cell>
          <cell r="AC385">
            <v>8</v>
          </cell>
          <cell r="AD385" t="str">
            <v>K</v>
          </cell>
          <cell r="AE385">
            <v>11</v>
          </cell>
          <cell r="AF385" t="str">
            <v>C</v>
          </cell>
          <cell r="AG385">
            <v>9.3333333333333339</v>
          </cell>
          <cell r="AH385" t="str">
            <v>C</v>
          </cell>
          <cell r="AI385">
            <v>10</v>
          </cell>
          <cell r="AJ385" t="str">
            <v>C</v>
          </cell>
          <cell r="AK385">
            <v>8</v>
          </cell>
          <cell r="AL385" t="str">
            <v>K</v>
          </cell>
          <cell r="AM385">
            <v>11</v>
          </cell>
          <cell r="AN385" t="str">
            <v>C</v>
          </cell>
          <cell r="AO385">
            <v>8</v>
          </cell>
          <cell r="AP385" t="str">
            <v>K</v>
          </cell>
          <cell r="AQ385">
            <v>7.333333333333333</v>
          </cell>
          <cell r="AR385" t="str">
            <v>K</v>
          </cell>
          <cell r="AS385">
            <v>10</v>
          </cell>
          <cell r="AT385" t="str">
            <v>C</v>
          </cell>
          <cell r="AU385">
            <v>10</v>
          </cell>
          <cell r="AV385" t="str">
            <v>C</v>
          </cell>
          <cell r="AW385">
            <v>31</v>
          </cell>
          <cell r="AX385" t="str">
            <v>TIDAK MEMENUHI SYARAT</v>
          </cell>
        </row>
        <row r="386">
          <cell r="A386">
            <v>383</v>
          </cell>
          <cell r="B386" t="e">
            <v>#N/A</v>
          </cell>
          <cell r="C386" t="e">
            <v>#N/A</v>
          </cell>
          <cell r="D386" t="e">
            <v>#N/A</v>
          </cell>
          <cell r="F386">
            <v>0</v>
          </cell>
          <cell r="G386">
            <v>0.5</v>
          </cell>
          <cell r="H386" t="str">
            <v>KS</v>
          </cell>
          <cell r="I386">
            <v>0</v>
          </cell>
          <cell r="J386">
            <v>3.18</v>
          </cell>
          <cell r="K386" t="str">
            <v>KS</v>
          </cell>
          <cell r="L386">
            <v>0</v>
          </cell>
          <cell r="M386">
            <v>3.41</v>
          </cell>
          <cell r="N386" t="str">
            <v>KS</v>
          </cell>
          <cell r="O386">
            <v>0</v>
          </cell>
          <cell r="P386">
            <v>3.41</v>
          </cell>
          <cell r="Q386" t="str">
            <v>KS</v>
          </cell>
          <cell r="R386">
            <v>0</v>
          </cell>
          <cell r="S386">
            <v>4.1100000000000003</v>
          </cell>
          <cell r="T386" t="str">
            <v>K</v>
          </cell>
          <cell r="U386">
            <v>0</v>
          </cell>
          <cell r="V386">
            <v>3.19</v>
          </cell>
          <cell r="W386" t="str">
            <v>KS</v>
          </cell>
          <cell r="X386">
            <v>0</v>
          </cell>
          <cell r="Y386">
            <v>3.71</v>
          </cell>
          <cell r="Z386" t="str">
            <v>KS</v>
          </cell>
          <cell r="AA386">
            <v>9.3333333333333339</v>
          </cell>
          <cell r="AB386" t="str">
            <v>C</v>
          </cell>
          <cell r="AC386">
            <v>8</v>
          </cell>
          <cell r="AD386" t="str">
            <v>K</v>
          </cell>
          <cell r="AE386">
            <v>11</v>
          </cell>
          <cell r="AF386" t="str">
            <v>C</v>
          </cell>
          <cell r="AG386">
            <v>9.3333333333333339</v>
          </cell>
          <cell r="AH386" t="str">
            <v>C</v>
          </cell>
          <cell r="AI386">
            <v>10</v>
          </cell>
          <cell r="AJ386" t="str">
            <v>C</v>
          </cell>
          <cell r="AK386">
            <v>8</v>
          </cell>
          <cell r="AL386" t="str">
            <v>K</v>
          </cell>
          <cell r="AM386">
            <v>11</v>
          </cell>
          <cell r="AN386" t="str">
            <v>C</v>
          </cell>
          <cell r="AO386">
            <v>8</v>
          </cell>
          <cell r="AP386" t="str">
            <v>K</v>
          </cell>
          <cell r="AQ386">
            <v>7.333333333333333</v>
          </cell>
          <cell r="AR386" t="str">
            <v>K</v>
          </cell>
          <cell r="AS386">
            <v>10</v>
          </cell>
          <cell r="AT386" t="str">
            <v>C</v>
          </cell>
          <cell r="AU386">
            <v>10</v>
          </cell>
          <cell r="AV386" t="str">
            <v>C</v>
          </cell>
          <cell r="AW386">
            <v>31</v>
          </cell>
          <cell r="AX386" t="str">
            <v>TIDAK MEMENUHI SYARAT</v>
          </cell>
        </row>
        <row r="387">
          <cell r="A387">
            <v>384</v>
          </cell>
          <cell r="B387" t="e">
            <v>#N/A</v>
          </cell>
          <cell r="C387" t="e">
            <v>#N/A</v>
          </cell>
          <cell r="D387" t="e">
            <v>#N/A</v>
          </cell>
          <cell r="F387">
            <v>0</v>
          </cell>
          <cell r="G387">
            <v>0.5</v>
          </cell>
          <cell r="H387" t="str">
            <v>KS</v>
          </cell>
          <cell r="I387">
            <v>0</v>
          </cell>
          <cell r="J387">
            <v>3.18</v>
          </cell>
          <cell r="K387" t="str">
            <v>KS</v>
          </cell>
          <cell r="L387">
            <v>0</v>
          </cell>
          <cell r="M387">
            <v>3.41</v>
          </cell>
          <cell r="N387" t="str">
            <v>KS</v>
          </cell>
          <cell r="O387">
            <v>0</v>
          </cell>
          <cell r="P387">
            <v>3.41</v>
          </cell>
          <cell r="Q387" t="str">
            <v>KS</v>
          </cell>
          <cell r="R387">
            <v>0</v>
          </cell>
          <cell r="S387">
            <v>4.1100000000000003</v>
          </cell>
          <cell r="T387" t="str">
            <v>K</v>
          </cell>
          <cell r="U387">
            <v>0</v>
          </cell>
          <cell r="V387">
            <v>3.19</v>
          </cell>
          <cell r="W387" t="str">
            <v>KS</v>
          </cell>
          <cell r="X387">
            <v>0</v>
          </cell>
          <cell r="Y387">
            <v>3.71</v>
          </cell>
          <cell r="Z387" t="str">
            <v>KS</v>
          </cell>
          <cell r="AA387">
            <v>9.3333333333333339</v>
          </cell>
          <cell r="AB387" t="str">
            <v>C</v>
          </cell>
          <cell r="AC387">
            <v>8</v>
          </cell>
          <cell r="AD387" t="str">
            <v>K</v>
          </cell>
          <cell r="AE387">
            <v>11</v>
          </cell>
          <cell r="AF387" t="str">
            <v>C</v>
          </cell>
          <cell r="AG387">
            <v>9.3333333333333339</v>
          </cell>
          <cell r="AH387" t="str">
            <v>C</v>
          </cell>
          <cell r="AI387">
            <v>10</v>
          </cell>
          <cell r="AJ387" t="str">
            <v>C</v>
          </cell>
          <cell r="AK387">
            <v>8</v>
          </cell>
          <cell r="AL387" t="str">
            <v>K</v>
          </cell>
          <cell r="AM387">
            <v>11</v>
          </cell>
          <cell r="AN387" t="str">
            <v>C</v>
          </cell>
          <cell r="AO387">
            <v>8</v>
          </cell>
          <cell r="AP387" t="str">
            <v>K</v>
          </cell>
          <cell r="AQ387">
            <v>7.333333333333333</v>
          </cell>
          <cell r="AR387" t="str">
            <v>K</v>
          </cell>
          <cell r="AS387">
            <v>10</v>
          </cell>
          <cell r="AT387" t="str">
            <v>C</v>
          </cell>
          <cell r="AU387">
            <v>10</v>
          </cell>
          <cell r="AV387" t="str">
            <v>C</v>
          </cell>
          <cell r="AW387">
            <v>31</v>
          </cell>
          <cell r="AX387" t="str">
            <v>TIDAK MEMENUHI SYARAT</v>
          </cell>
        </row>
        <row r="388">
          <cell r="A388">
            <v>385</v>
          </cell>
          <cell r="B388" t="e">
            <v>#N/A</v>
          </cell>
          <cell r="C388" t="e">
            <v>#N/A</v>
          </cell>
          <cell r="D388" t="e">
            <v>#N/A</v>
          </cell>
          <cell r="F388">
            <v>0</v>
          </cell>
          <cell r="G388">
            <v>0.5</v>
          </cell>
          <cell r="H388" t="str">
            <v>KS</v>
          </cell>
          <cell r="I388">
            <v>0</v>
          </cell>
          <cell r="J388">
            <v>3.18</v>
          </cell>
          <cell r="K388" t="str">
            <v>KS</v>
          </cell>
          <cell r="L388">
            <v>0</v>
          </cell>
          <cell r="M388">
            <v>3.41</v>
          </cell>
          <cell r="N388" t="str">
            <v>KS</v>
          </cell>
          <cell r="O388">
            <v>0</v>
          </cell>
          <cell r="P388">
            <v>3.41</v>
          </cell>
          <cell r="Q388" t="str">
            <v>KS</v>
          </cell>
          <cell r="R388">
            <v>0</v>
          </cell>
          <cell r="S388">
            <v>4.1100000000000003</v>
          </cell>
          <cell r="T388" t="str">
            <v>K</v>
          </cell>
          <cell r="U388">
            <v>0</v>
          </cell>
          <cell r="V388">
            <v>3.19</v>
          </cell>
          <cell r="W388" t="str">
            <v>KS</v>
          </cell>
          <cell r="X388">
            <v>0</v>
          </cell>
          <cell r="Y388">
            <v>3.71</v>
          </cell>
          <cell r="Z388" t="str">
            <v>KS</v>
          </cell>
          <cell r="AA388">
            <v>9.3333333333333339</v>
          </cell>
          <cell r="AB388" t="str">
            <v>C</v>
          </cell>
          <cell r="AC388">
            <v>8</v>
          </cell>
          <cell r="AD388" t="str">
            <v>K</v>
          </cell>
          <cell r="AE388">
            <v>11</v>
          </cell>
          <cell r="AF388" t="str">
            <v>C</v>
          </cell>
          <cell r="AG388">
            <v>9.3333333333333339</v>
          </cell>
          <cell r="AH388" t="str">
            <v>C</v>
          </cell>
          <cell r="AI388">
            <v>10</v>
          </cell>
          <cell r="AJ388" t="str">
            <v>C</v>
          </cell>
          <cell r="AK388">
            <v>8</v>
          </cell>
          <cell r="AL388" t="str">
            <v>K</v>
          </cell>
          <cell r="AM388">
            <v>11</v>
          </cell>
          <cell r="AN388" t="str">
            <v>C</v>
          </cell>
          <cell r="AO388">
            <v>8</v>
          </cell>
          <cell r="AP388" t="str">
            <v>K</v>
          </cell>
          <cell r="AQ388">
            <v>7.333333333333333</v>
          </cell>
          <cell r="AR388" t="str">
            <v>K</v>
          </cell>
          <cell r="AS388">
            <v>10</v>
          </cell>
          <cell r="AT388" t="str">
            <v>C</v>
          </cell>
          <cell r="AU388">
            <v>10</v>
          </cell>
          <cell r="AV388" t="str">
            <v>C</v>
          </cell>
          <cell r="AW388">
            <v>31</v>
          </cell>
          <cell r="AX388" t="str">
            <v>TIDAK MEMENUHI SYARAT</v>
          </cell>
        </row>
        <row r="389">
          <cell r="A389">
            <v>386</v>
          </cell>
          <cell r="B389" t="e">
            <v>#N/A</v>
          </cell>
          <cell r="C389" t="e">
            <v>#N/A</v>
          </cell>
          <cell r="D389" t="e">
            <v>#N/A</v>
          </cell>
          <cell r="F389">
            <v>0</v>
          </cell>
          <cell r="G389">
            <v>0.5</v>
          </cell>
          <cell r="H389" t="str">
            <v>KS</v>
          </cell>
          <cell r="I389">
            <v>0</v>
          </cell>
          <cell r="J389">
            <v>3.18</v>
          </cell>
          <cell r="K389" t="str">
            <v>KS</v>
          </cell>
          <cell r="L389">
            <v>0</v>
          </cell>
          <cell r="M389">
            <v>3.41</v>
          </cell>
          <cell r="N389" t="str">
            <v>KS</v>
          </cell>
          <cell r="O389">
            <v>0</v>
          </cell>
          <cell r="P389">
            <v>3.41</v>
          </cell>
          <cell r="Q389" t="str">
            <v>KS</v>
          </cell>
          <cell r="R389">
            <v>0</v>
          </cell>
          <cell r="S389">
            <v>4.1100000000000003</v>
          </cell>
          <cell r="T389" t="str">
            <v>K</v>
          </cell>
          <cell r="U389">
            <v>0</v>
          </cell>
          <cell r="V389">
            <v>3.19</v>
          </cell>
          <cell r="W389" t="str">
            <v>KS</v>
          </cell>
          <cell r="X389">
            <v>0</v>
          </cell>
          <cell r="Y389">
            <v>3.71</v>
          </cell>
          <cell r="Z389" t="str">
            <v>KS</v>
          </cell>
          <cell r="AA389">
            <v>9.3333333333333339</v>
          </cell>
          <cell r="AB389" t="str">
            <v>C</v>
          </cell>
          <cell r="AC389">
            <v>8</v>
          </cell>
          <cell r="AD389" t="str">
            <v>K</v>
          </cell>
          <cell r="AE389">
            <v>11</v>
          </cell>
          <cell r="AF389" t="str">
            <v>C</v>
          </cell>
          <cell r="AG389">
            <v>9.3333333333333339</v>
          </cell>
          <cell r="AH389" t="str">
            <v>C</v>
          </cell>
          <cell r="AI389">
            <v>10</v>
          </cell>
          <cell r="AJ389" t="str">
            <v>C</v>
          </cell>
          <cell r="AK389">
            <v>8</v>
          </cell>
          <cell r="AL389" t="str">
            <v>K</v>
          </cell>
          <cell r="AM389">
            <v>11</v>
          </cell>
          <cell r="AN389" t="str">
            <v>C</v>
          </cell>
          <cell r="AO389">
            <v>8</v>
          </cell>
          <cell r="AP389" t="str">
            <v>K</v>
          </cell>
          <cell r="AQ389">
            <v>7.333333333333333</v>
          </cell>
          <cell r="AR389" t="str">
            <v>K</v>
          </cell>
          <cell r="AS389">
            <v>10</v>
          </cell>
          <cell r="AT389" t="str">
            <v>C</v>
          </cell>
          <cell r="AU389">
            <v>10</v>
          </cell>
          <cell r="AV389" t="str">
            <v>C</v>
          </cell>
          <cell r="AW389">
            <v>31</v>
          </cell>
          <cell r="AX389" t="str">
            <v>TIDAK MEMENUHI SYARAT</v>
          </cell>
        </row>
        <row r="390">
          <cell r="A390">
            <v>387</v>
          </cell>
          <cell r="B390" t="e">
            <v>#N/A</v>
          </cell>
          <cell r="C390" t="e">
            <v>#N/A</v>
          </cell>
          <cell r="D390" t="e">
            <v>#N/A</v>
          </cell>
          <cell r="F390">
            <v>0</v>
          </cell>
          <cell r="G390">
            <v>0.5</v>
          </cell>
          <cell r="H390" t="str">
            <v>KS</v>
          </cell>
          <cell r="I390">
            <v>0</v>
          </cell>
          <cell r="J390">
            <v>3.18</v>
          </cell>
          <cell r="K390" t="str">
            <v>KS</v>
          </cell>
          <cell r="L390">
            <v>0</v>
          </cell>
          <cell r="M390">
            <v>3.41</v>
          </cell>
          <cell r="N390" t="str">
            <v>KS</v>
          </cell>
          <cell r="O390">
            <v>0</v>
          </cell>
          <cell r="P390">
            <v>3.41</v>
          </cell>
          <cell r="Q390" t="str">
            <v>KS</v>
          </cell>
          <cell r="R390">
            <v>0</v>
          </cell>
          <cell r="S390">
            <v>4.1100000000000003</v>
          </cell>
          <cell r="T390" t="str">
            <v>K</v>
          </cell>
          <cell r="U390">
            <v>0</v>
          </cell>
          <cell r="V390">
            <v>3.19</v>
          </cell>
          <cell r="W390" t="str">
            <v>KS</v>
          </cell>
          <cell r="X390">
            <v>0</v>
          </cell>
          <cell r="Y390">
            <v>3.71</v>
          </cell>
          <cell r="Z390" t="str">
            <v>KS</v>
          </cell>
          <cell r="AA390">
            <v>9.3333333333333339</v>
          </cell>
          <cell r="AB390" t="str">
            <v>C</v>
          </cell>
          <cell r="AC390">
            <v>8</v>
          </cell>
          <cell r="AD390" t="str">
            <v>K</v>
          </cell>
          <cell r="AE390">
            <v>11</v>
          </cell>
          <cell r="AF390" t="str">
            <v>C</v>
          </cell>
          <cell r="AG390">
            <v>9.3333333333333339</v>
          </cell>
          <cell r="AH390" t="str">
            <v>C</v>
          </cell>
          <cell r="AI390">
            <v>10</v>
          </cell>
          <cell r="AJ390" t="str">
            <v>C</v>
          </cell>
          <cell r="AK390">
            <v>8</v>
          </cell>
          <cell r="AL390" t="str">
            <v>K</v>
          </cell>
          <cell r="AM390">
            <v>11</v>
          </cell>
          <cell r="AN390" t="str">
            <v>C</v>
          </cell>
          <cell r="AO390">
            <v>8</v>
          </cell>
          <cell r="AP390" t="str">
            <v>K</v>
          </cell>
          <cell r="AQ390">
            <v>7.333333333333333</v>
          </cell>
          <cell r="AR390" t="str">
            <v>K</v>
          </cell>
          <cell r="AS390">
            <v>10</v>
          </cell>
          <cell r="AT390" t="str">
            <v>C</v>
          </cell>
          <cell r="AU390">
            <v>10</v>
          </cell>
          <cell r="AV390" t="str">
            <v>C</v>
          </cell>
          <cell r="AW390">
            <v>31</v>
          </cell>
          <cell r="AX390" t="str">
            <v>TIDAK MEMENUHI SYARAT</v>
          </cell>
        </row>
        <row r="391">
          <cell r="A391">
            <v>388</v>
          </cell>
          <cell r="B391" t="e">
            <v>#N/A</v>
          </cell>
          <cell r="C391" t="e">
            <v>#N/A</v>
          </cell>
          <cell r="D391" t="e">
            <v>#N/A</v>
          </cell>
          <cell r="F391">
            <v>0</v>
          </cell>
          <cell r="G391">
            <v>0.5</v>
          </cell>
          <cell r="H391" t="str">
            <v>KS</v>
          </cell>
          <cell r="I391">
            <v>0</v>
          </cell>
          <cell r="J391">
            <v>3.18</v>
          </cell>
          <cell r="K391" t="str">
            <v>KS</v>
          </cell>
          <cell r="L391">
            <v>0</v>
          </cell>
          <cell r="M391">
            <v>3.41</v>
          </cell>
          <cell r="N391" t="str">
            <v>KS</v>
          </cell>
          <cell r="O391">
            <v>0</v>
          </cell>
          <cell r="P391">
            <v>3.41</v>
          </cell>
          <cell r="Q391" t="str">
            <v>KS</v>
          </cell>
          <cell r="R391">
            <v>0</v>
          </cell>
          <cell r="S391">
            <v>4.1100000000000003</v>
          </cell>
          <cell r="T391" t="str">
            <v>K</v>
          </cell>
          <cell r="U391">
            <v>0</v>
          </cell>
          <cell r="V391">
            <v>3.19</v>
          </cell>
          <cell r="W391" t="str">
            <v>KS</v>
          </cell>
          <cell r="X391">
            <v>0</v>
          </cell>
          <cell r="Y391">
            <v>3.71</v>
          </cell>
          <cell r="Z391" t="str">
            <v>KS</v>
          </cell>
          <cell r="AA391">
            <v>9.3333333333333339</v>
          </cell>
          <cell r="AB391" t="str">
            <v>C</v>
          </cell>
          <cell r="AC391">
            <v>8</v>
          </cell>
          <cell r="AD391" t="str">
            <v>K</v>
          </cell>
          <cell r="AE391">
            <v>11</v>
          </cell>
          <cell r="AF391" t="str">
            <v>C</v>
          </cell>
          <cell r="AG391">
            <v>9.3333333333333339</v>
          </cell>
          <cell r="AH391" t="str">
            <v>C</v>
          </cell>
          <cell r="AI391">
            <v>10</v>
          </cell>
          <cell r="AJ391" t="str">
            <v>C</v>
          </cell>
          <cell r="AK391">
            <v>8</v>
          </cell>
          <cell r="AL391" t="str">
            <v>K</v>
          </cell>
          <cell r="AM391">
            <v>11</v>
          </cell>
          <cell r="AN391" t="str">
            <v>C</v>
          </cell>
          <cell r="AO391">
            <v>8</v>
          </cell>
          <cell r="AP391" t="str">
            <v>K</v>
          </cell>
          <cell r="AQ391">
            <v>7.333333333333333</v>
          </cell>
          <cell r="AR391" t="str">
            <v>K</v>
          </cell>
          <cell r="AS391">
            <v>10</v>
          </cell>
          <cell r="AT391" t="str">
            <v>C</v>
          </cell>
          <cell r="AU391">
            <v>10</v>
          </cell>
          <cell r="AV391" t="str">
            <v>C</v>
          </cell>
          <cell r="AW391">
            <v>31</v>
          </cell>
          <cell r="AX391" t="str">
            <v>TIDAK MEMENUHI SYARAT</v>
          </cell>
        </row>
        <row r="392">
          <cell r="A392">
            <v>389</v>
          </cell>
          <cell r="B392" t="e">
            <v>#N/A</v>
          </cell>
          <cell r="C392" t="e">
            <v>#N/A</v>
          </cell>
          <cell r="D392" t="e">
            <v>#N/A</v>
          </cell>
          <cell r="F392">
            <v>0</v>
          </cell>
          <cell r="G392">
            <v>0.5</v>
          </cell>
          <cell r="H392" t="str">
            <v>KS</v>
          </cell>
          <cell r="I392">
            <v>0</v>
          </cell>
          <cell r="J392">
            <v>3.18</v>
          </cell>
          <cell r="K392" t="str">
            <v>KS</v>
          </cell>
          <cell r="L392">
            <v>0</v>
          </cell>
          <cell r="M392">
            <v>3.41</v>
          </cell>
          <cell r="N392" t="str">
            <v>KS</v>
          </cell>
          <cell r="O392">
            <v>0</v>
          </cell>
          <cell r="P392">
            <v>3.41</v>
          </cell>
          <cell r="Q392" t="str">
            <v>KS</v>
          </cell>
          <cell r="R392">
            <v>0</v>
          </cell>
          <cell r="S392">
            <v>4.1100000000000003</v>
          </cell>
          <cell r="T392" t="str">
            <v>K</v>
          </cell>
          <cell r="U392">
            <v>0</v>
          </cell>
          <cell r="V392">
            <v>3.19</v>
          </cell>
          <cell r="W392" t="str">
            <v>KS</v>
          </cell>
          <cell r="X392">
            <v>0</v>
          </cell>
          <cell r="Y392">
            <v>3.71</v>
          </cell>
          <cell r="Z392" t="str">
            <v>KS</v>
          </cell>
          <cell r="AA392">
            <v>9.3333333333333339</v>
          </cell>
          <cell r="AB392" t="str">
            <v>C</v>
          </cell>
          <cell r="AC392">
            <v>8</v>
          </cell>
          <cell r="AD392" t="str">
            <v>K</v>
          </cell>
          <cell r="AE392">
            <v>11</v>
          </cell>
          <cell r="AF392" t="str">
            <v>C</v>
          </cell>
          <cell r="AG392">
            <v>9.3333333333333339</v>
          </cell>
          <cell r="AH392" t="str">
            <v>C</v>
          </cell>
          <cell r="AI392">
            <v>10</v>
          </cell>
          <cell r="AJ392" t="str">
            <v>C</v>
          </cell>
          <cell r="AK392">
            <v>8</v>
          </cell>
          <cell r="AL392" t="str">
            <v>K</v>
          </cell>
          <cell r="AM392">
            <v>11</v>
          </cell>
          <cell r="AN392" t="str">
            <v>C</v>
          </cell>
          <cell r="AO392">
            <v>8</v>
          </cell>
          <cell r="AP392" t="str">
            <v>K</v>
          </cell>
          <cell r="AQ392">
            <v>7.333333333333333</v>
          </cell>
          <cell r="AR392" t="str">
            <v>K</v>
          </cell>
          <cell r="AS392">
            <v>10</v>
          </cell>
          <cell r="AT392" t="str">
            <v>C</v>
          </cell>
          <cell r="AU392">
            <v>10</v>
          </cell>
          <cell r="AV392" t="str">
            <v>C</v>
          </cell>
          <cell r="AW392">
            <v>31</v>
          </cell>
          <cell r="AX392" t="str">
            <v>TIDAK MEMENUHI SYARAT</v>
          </cell>
        </row>
        <row r="393">
          <cell r="A393">
            <v>390</v>
          </cell>
          <cell r="B393" t="e">
            <v>#N/A</v>
          </cell>
          <cell r="C393" t="e">
            <v>#N/A</v>
          </cell>
          <cell r="D393" t="e">
            <v>#N/A</v>
          </cell>
          <cell r="F393">
            <v>0</v>
          </cell>
          <cell r="G393">
            <v>0.5</v>
          </cell>
          <cell r="H393" t="str">
            <v>KS</v>
          </cell>
          <cell r="I393">
            <v>0</v>
          </cell>
          <cell r="J393">
            <v>3.18</v>
          </cell>
          <cell r="K393" t="str">
            <v>KS</v>
          </cell>
          <cell r="L393">
            <v>0</v>
          </cell>
          <cell r="M393">
            <v>3.41</v>
          </cell>
          <cell r="N393" t="str">
            <v>KS</v>
          </cell>
          <cell r="O393">
            <v>0</v>
          </cell>
          <cell r="P393">
            <v>3.41</v>
          </cell>
          <cell r="Q393" t="str">
            <v>KS</v>
          </cell>
          <cell r="R393">
            <v>0</v>
          </cell>
          <cell r="S393">
            <v>4.1100000000000003</v>
          </cell>
          <cell r="T393" t="str">
            <v>K</v>
          </cell>
          <cell r="U393">
            <v>0</v>
          </cell>
          <cell r="V393">
            <v>3.19</v>
          </cell>
          <cell r="W393" t="str">
            <v>KS</v>
          </cell>
          <cell r="X393">
            <v>0</v>
          </cell>
          <cell r="Y393">
            <v>3.71</v>
          </cell>
          <cell r="Z393" t="str">
            <v>KS</v>
          </cell>
          <cell r="AA393">
            <v>9.3333333333333339</v>
          </cell>
          <cell r="AB393" t="str">
            <v>C</v>
          </cell>
          <cell r="AC393">
            <v>8</v>
          </cell>
          <cell r="AD393" t="str">
            <v>K</v>
          </cell>
          <cell r="AE393">
            <v>11</v>
          </cell>
          <cell r="AF393" t="str">
            <v>C</v>
          </cell>
          <cell r="AG393">
            <v>9.3333333333333339</v>
          </cell>
          <cell r="AH393" t="str">
            <v>C</v>
          </cell>
          <cell r="AI393">
            <v>10</v>
          </cell>
          <cell r="AJ393" t="str">
            <v>C</v>
          </cell>
          <cell r="AK393">
            <v>8</v>
          </cell>
          <cell r="AL393" t="str">
            <v>K</v>
          </cell>
          <cell r="AM393">
            <v>11</v>
          </cell>
          <cell r="AN393" t="str">
            <v>C</v>
          </cell>
          <cell r="AO393">
            <v>8</v>
          </cell>
          <cell r="AP393" t="str">
            <v>K</v>
          </cell>
          <cell r="AQ393">
            <v>7.333333333333333</v>
          </cell>
          <cell r="AR393" t="str">
            <v>K</v>
          </cell>
          <cell r="AS393">
            <v>10</v>
          </cell>
          <cell r="AT393" t="str">
            <v>C</v>
          </cell>
          <cell r="AU393">
            <v>10</v>
          </cell>
          <cell r="AV393" t="str">
            <v>C</v>
          </cell>
          <cell r="AW393">
            <v>31</v>
          </cell>
          <cell r="AX393" t="str">
            <v>TIDAK MEMENUHI SYARAT</v>
          </cell>
        </row>
        <row r="394">
          <cell r="A394">
            <v>391</v>
          </cell>
          <cell r="B394" t="e">
            <v>#N/A</v>
          </cell>
          <cell r="C394" t="e">
            <v>#N/A</v>
          </cell>
          <cell r="D394" t="e">
            <v>#N/A</v>
          </cell>
          <cell r="F394">
            <v>0</v>
          </cell>
          <cell r="G394">
            <v>0.5</v>
          </cell>
          <cell r="H394" t="str">
            <v>KS</v>
          </cell>
          <cell r="I394">
            <v>0</v>
          </cell>
          <cell r="J394">
            <v>3.18</v>
          </cell>
          <cell r="K394" t="str">
            <v>KS</v>
          </cell>
          <cell r="L394">
            <v>0</v>
          </cell>
          <cell r="M394">
            <v>3.41</v>
          </cell>
          <cell r="N394" t="str">
            <v>KS</v>
          </cell>
          <cell r="O394">
            <v>0</v>
          </cell>
          <cell r="P394">
            <v>3.41</v>
          </cell>
          <cell r="Q394" t="str">
            <v>KS</v>
          </cell>
          <cell r="R394">
            <v>0</v>
          </cell>
          <cell r="S394">
            <v>4.1100000000000003</v>
          </cell>
          <cell r="T394" t="str">
            <v>K</v>
          </cell>
          <cell r="U394">
            <v>0</v>
          </cell>
          <cell r="V394">
            <v>3.19</v>
          </cell>
          <cell r="W394" t="str">
            <v>KS</v>
          </cell>
          <cell r="X394">
            <v>0</v>
          </cell>
          <cell r="Y394">
            <v>3.71</v>
          </cell>
          <cell r="Z394" t="str">
            <v>KS</v>
          </cell>
          <cell r="AA394">
            <v>9.3333333333333339</v>
          </cell>
          <cell r="AB394" t="str">
            <v>C</v>
          </cell>
          <cell r="AC394">
            <v>8</v>
          </cell>
          <cell r="AD394" t="str">
            <v>K</v>
          </cell>
          <cell r="AE394">
            <v>11</v>
          </cell>
          <cell r="AF394" t="str">
            <v>C</v>
          </cell>
          <cell r="AG394">
            <v>9.3333333333333339</v>
          </cell>
          <cell r="AH394" t="str">
            <v>C</v>
          </cell>
          <cell r="AI394">
            <v>10</v>
          </cell>
          <cell r="AJ394" t="str">
            <v>C</v>
          </cell>
          <cell r="AK394">
            <v>8</v>
          </cell>
          <cell r="AL394" t="str">
            <v>K</v>
          </cell>
          <cell r="AM394">
            <v>11</v>
          </cell>
          <cell r="AN394" t="str">
            <v>C</v>
          </cell>
          <cell r="AO394">
            <v>8</v>
          </cell>
          <cell r="AP394" t="str">
            <v>K</v>
          </cell>
          <cell r="AQ394">
            <v>7.333333333333333</v>
          </cell>
          <cell r="AR394" t="str">
            <v>K</v>
          </cell>
          <cell r="AS394">
            <v>10</v>
          </cell>
          <cell r="AT394" t="str">
            <v>C</v>
          </cell>
          <cell r="AU394">
            <v>10</v>
          </cell>
          <cell r="AV394" t="str">
            <v>C</v>
          </cell>
          <cell r="AW394">
            <v>31</v>
          </cell>
          <cell r="AX394" t="str">
            <v>TIDAK MEMENUHI SYARAT</v>
          </cell>
        </row>
        <row r="395">
          <cell r="A395">
            <v>392</v>
          </cell>
          <cell r="B395" t="e">
            <v>#N/A</v>
          </cell>
          <cell r="C395" t="e">
            <v>#N/A</v>
          </cell>
          <cell r="D395" t="e">
            <v>#N/A</v>
          </cell>
          <cell r="F395">
            <v>0</v>
          </cell>
          <cell r="G395">
            <v>0.5</v>
          </cell>
          <cell r="H395" t="str">
            <v>KS</v>
          </cell>
          <cell r="I395">
            <v>0</v>
          </cell>
          <cell r="J395">
            <v>3.18</v>
          </cell>
          <cell r="K395" t="str">
            <v>KS</v>
          </cell>
          <cell r="L395">
            <v>0</v>
          </cell>
          <cell r="M395">
            <v>3.41</v>
          </cell>
          <cell r="N395" t="str">
            <v>KS</v>
          </cell>
          <cell r="O395">
            <v>0</v>
          </cell>
          <cell r="P395">
            <v>3.41</v>
          </cell>
          <cell r="Q395" t="str">
            <v>KS</v>
          </cell>
          <cell r="R395">
            <v>0</v>
          </cell>
          <cell r="S395">
            <v>4.1100000000000003</v>
          </cell>
          <cell r="T395" t="str">
            <v>K</v>
          </cell>
          <cell r="U395">
            <v>0</v>
          </cell>
          <cell r="V395">
            <v>3.19</v>
          </cell>
          <cell r="W395" t="str">
            <v>KS</v>
          </cell>
          <cell r="X395">
            <v>0</v>
          </cell>
          <cell r="Y395">
            <v>3.71</v>
          </cell>
          <cell r="Z395" t="str">
            <v>KS</v>
          </cell>
          <cell r="AA395">
            <v>9.3333333333333339</v>
          </cell>
          <cell r="AB395" t="str">
            <v>C</v>
          </cell>
          <cell r="AC395">
            <v>8</v>
          </cell>
          <cell r="AD395" t="str">
            <v>K</v>
          </cell>
          <cell r="AE395">
            <v>11</v>
          </cell>
          <cell r="AF395" t="str">
            <v>C</v>
          </cell>
          <cell r="AG395">
            <v>9.3333333333333339</v>
          </cell>
          <cell r="AH395" t="str">
            <v>C</v>
          </cell>
          <cell r="AI395">
            <v>10</v>
          </cell>
          <cell r="AJ395" t="str">
            <v>C</v>
          </cell>
          <cell r="AK395">
            <v>8</v>
          </cell>
          <cell r="AL395" t="str">
            <v>K</v>
          </cell>
          <cell r="AM395">
            <v>11</v>
          </cell>
          <cell r="AN395" t="str">
            <v>C</v>
          </cell>
          <cell r="AO395">
            <v>8</v>
          </cell>
          <cell r="AP395" t="str">
            <v>K</v>
          </cell>
          <cell r="AQ395">
            <v>7.333333333333333</v>
          </cell>
          <cell r="AR395" t="str">
            <v>K</v>
          </cell>
          <cell r="AS395">
            <v>10</v>
          </cell>
          <cell r="AT395" t="str">
            <v>C</v>
          </cell>
          <cell r="AU395">
            <v>10</v>
          </cell>
          <cell r="AV395" t="str">
            <v>C</v>
          </cell>
          <cell r="AW395">
            <v>31</v>
          </cell>
          <cell r="AX395" t="str">
            <v>TIDAK MEMENUHI SYARAT</v>
          </cell>
        </row>
        <row r="396">
          <cell r="A396">
            <v>393</v>
          </cell>
          <cell r="B396" t="e">
            <v>#N/A</v>
          </cell>
          <cell r="C396" t="e">
            <v>#N/A</v>
          </cell>
          <cell r="D396" t="e">
            <v>#N/A</v>
          </cell>
          <cell r="F396">
            <v>0</v>
          </cell>
          <cell r="G396">
            <v>0.5</v>
          </cell>
          <cell r="H396" t="str">
            <v>KS</v>
          </cell>
          <cell r="I396">
            <v>0</v>
          </cell>
          <cell r="J396">
            <v>3.18</v>
          </cell>
          <cell r="K396" t="str">
            <v>KS</v>
          </cell>
          <cell r="L396">
            <v>0</v>
          </cell>
          <cell r="M396">
            <v>3.41</v>
          </cell>
          <cell r="N396" t="str">
            <v>KS</v>
          </cell>
          <cell r="O396">
            <v>0</v>
          </cell>
          <cell r="P396">
            <v>3.41</v>
          </cell>
          <cell r="Q396" t="str">
            <v>KS</v>
          </cell>
          <cell r="R396">
            <v>0</v>
          </cell>
          <cell r="S396">
            <v>4.1100000000000003</v>
          </cell>
          <cell r="T396" t="str">
            <v>K</v>
          </cell>
          <cell r="U396">
            <v>0</v>
          </cell>
          <cell r="V396">
            <v>3.19</v>
          </cell>
          <cell r="W396" t="str">
            <v>KS</v>
          </cell>
          <cell r="X396">
            <v>0</v>
          </cell>
          <cell r="Y396">
            <v>3.71</v>
          </cell>
          <cell r="Z396" t="str">
            <v>KS</v>
          </cell>
          <cell r="AA396">
            <v>9.3333333333333339</v>
          </cell>
          <cell r="AB396" t="str">
            <v>C</v>
          </cell>
          <cell r="AC396">
            <v>8</v>
          </cell>
          <cell r="AD396" t="str">
            <v>K</v>
          </cell>
          <cell r="AE396">
            <v>11</v>
          </cell>
          <cell r="AF396" t="str">
            <v>C</v>
          </cell>
          <cell r="AG396">
            <v>9.3333333333333339</v>
          </cell>
          <cell r="AH396" t="str">
            <v>C</v>
          </cell>
          <cell r="AI396">
            <v>10</v>
          </cell>
          <cell r="AJ396" t="str">
            <v>C</v>
          </cell>
          <cell r="AK396">
            <v>8</v>
          </cell>
          <cell r="AL396" t="str">
            <v>K</v>
          </cell>
          <cell r="AM396">
            <v>11</v>
          </cell>
          <cell r="AN396" t="str">
            <v>C</v>
          </cell>
          <cell r="AO396">
            <v>8</v>
          </cell>
          <cell r="AP396" t="str">
            <v>K</v>
          </cell>
          <cell r="AQ396">
            <v>7.333333333333333</v>
          </cell>
          <cell r="AR396" t="str">
            <v>K</v>
          </cell>
          <cell r="AS396">
            <v>10</v>
          </cell>
          <cell r="AT396" t="str">
            <v>C</v>
          </cell>
          <cell r="AU396">
            <v>10</v>
          </cell>
          <cell r="AV396" t="str">
            <v>C</v>
          </cell>
          <cell r="AW396">
            <v>31</v>
          </cell>
          <cell r="AX396" t="str">
            <v>TIDAK MEMENUHI SYARAT</v>
          </cell>
        </row>
        <row r="397">
          <cell r="A397">
            <v>394</v>
          </cell>
          <cell r="B397" t="e">
            <v>#N/A</v>
          </cell>
          <cell r="C397" t="e">
            <v>#N/A</v>
          </cell>
          <cell r="D397" t="e">
            <v>#N/A</v>
          </cell>
          <cell r="F397">
            <v>0</v>
          </cell>
          <cell r="G397">
            <v>0.5</v>
          </cell>
          <cell r="H397" t="str">
            <v>KS</v>
          </cell>
          <cell r="I397">
            <v>0</v>
          </cell>
          <cell r="J397">
            <v>3.18</v>
          </cell>
          <cell r="K397" t="str">
            <v>KS</v>
          </cell>
          <cell r="L397">
            <v>0</v>
          </cell>
          <cell r="M397">
            <v>3.41</v>
          </cell>
          <cell r="N397" t="str">
            <v>KS</v>
          </cell>
          <cell r="O397">
            <v>0</v>
          </cell>
          <cell r="P397">
            <v>3.41</v>
          </cell>
          <cell r="Q397" t="str">
            <v>KS</v>
          </cell>
          <cell r="R397">
            <v>0</v>
          </cell>
          <cell r="S397">
            <v>4.1100000000000003</v>
          </cell>
          <cell r="T397" t="str">
            <v>K</v>
          </cell>
          <cell r="U397">
            <v>0</v>
          </cell>
          <cell r="V397">
            <v>3.19</v>
          </cell>
          <cell r="W397" t="str">
            <v>KS</v>
          </cell>
          <cell r="X397">
            <v>0</v>
          </cell>
          <cell r="Y397">
            <v>3.71</v>
          </cell>
          <cell r="Z397" t="str">
            <v>KS</v>
          </cell>
          <cell r="AA397">
            <v>9.3333333333333339</v>
          </cell>
          <cell r="AB397" t="str">
            <v>C</v>
          </cell>
          <cell r="AC397">
            <v>8</v>
          </cell>
          <cell r="AD397" t="str">
            <v>K</v>
          </cell>
          <cell r="AE397">
            <v>11</v>
          </cell>
          <cell r="AF397" t="str">
            <v>C</v>
          </cell>
          <cell r="AG397">
            <v>9.3333333333333339</v>
          </cell>
          <cell r="AH397" t="str">
            <v>C</v>
          </cell>
          <cell r="AI397">
            <v>10</v>
          </cell>
          <cell r="AJ397" t="str">
            <v>C</v>
          </cell>
          <cell r="AK397">
            <v>8</v>
          </cell>
          <cell r="AL397" t="str">
            <v>K</v>
          </cell>
          <cell r="AM397">
            <v>11</v>
          </cell>
          <cell r="AN397" t="str">
            <v>C</v>
          </cell>
          <cell r="AO397">
            <v>8</v>
          </cell>
          <cell r="AP397" t="str">
            <v>K</v>
          </cell>
          <cell r="AQ397">
            <v>7.333333333333333</v>
          </cell>
          <cell r="AR397" t="str">
            <v>K</v>
          </cell>
          <cell r="AS397">
            <v>10</v>
          </cell>
          <cell r="AT397" t="str">
            <v>C</v>
          </cell>
          <cell r="AU397">
            <v>10</v>
          </cell>
          <cell r="AV397" t="str">
            <v>C</v>
          </cell>
          <cell r="AW397">
            <v>31</v>
          </cell>
          <cell r="AX397" t="str">
            <v>TIDAK MEMENUHI SYARAT</v>
          </cell>
        </row>
        <row r="398">
          <cell r="A398">
            <v>395</v>
          </cell>
          <cell r="B398" t="e">
            <v>#N/A</v>
          </cell>
          <cell r="C398" t="e">
            <v>#N/A</v>
          </cell>
          <cell r="D398" t="e">
            <v>#N/A</v>
          </cell>
          <cell r="F398">
            <v>0</v>
          </cell>
          <cell r="G398">
            <v>0.5</v>
          </cell>
          <cell r="H398" t="str">
            <v>KS</v>
          </cell>
          <cell r="I398">
            <v>0</v>
          </cell>
          <cell r="J398">
            <v>3.18</v>
          </cell>
          <cell r="K398" t="str">
            <v>KS</v>
          </cell>
          <cell r="L398">
            <v>0</v>
          </cell>
          <cell r="M398">
            <v>3.41</v>
          </cell>
          <cell r="N398" t="str">
            <v>KS</v>
          </cell>
          <cell r="O398">
            <v>0</v>
          </cell>
          <cell r="P398">
            <v>3.41</v>
          </cell>
          <cell r="Q398" t="str">
            <v>KS</v>
          </cell>
          <cell r="R398">
            <v>0</v>
          </cell>
          <cell r="S398">
            <v>4.1100000000000003</v>
          </cell>
          <cell r="T398" t="str">
            <v>K</v>
          </cell>
          <cell r="U398">
            <v>0</v>
          </cell>
          <cell r="V398">
            <v>3.19</v>
          </cell>
          <cell r="W398" t="str">
            <v>KS</v>
          </cell>
          <cell r="X398">
            <v>0</v>
          </cell>
          <cell r="Y398">
            <v>3.71</v>
          </cell>
          <cell r="Z398" t="str">
            <v>KS</v>
          </cell>
          <cell r="AA398">
            <v>9.3333333333333339</v>
          </cell>
          <cell r="AB398" t="str">
            <v>C</v>
          </cell>
          <cell r="AC398">
            <v>8</v>
          </cell>
          <cell r="AD398" t="str">
            <v>K</v>
          </cell>
          <cell r="AE398">
            <v>11</v>
          </cell>
          <cell r="AF398" t="str">
            <v>C</v>
          </cell>
          <cell r="AG398">
            <v>9.3333333333333339</v>
          </cell>
          <cell r="AH398" t="str">
            <v>C</v>
          </cell>
          <cell r="AI398">
            <v>10</v>
          </cell>
          <cell r="AJ398" t="str">
            <v>C</v>
          </cell>
          <cell r="AK398">
            <v>8</v>
          </cell>
          <cell r="AL398" t="str">
            <v>K</v>
          </cell>
          <cell r="AM398">
            <v>11</v>
          </cell>
          <cell r="AN398" t="str">
            <v>C</v>
          </cell>
          <cell r="AO398">
            <v>8</v>
          </cell>
          <cell r="AP398" t="str">
            <v>K</v>
          </cell>
          <cell r="AQ398">
            <v>7.333333333333333</v>
          </cell>
          <cell r="AR398" t="str">
            <v>K</v>
          </cell>
          <cell r="AS398">
            <v>10</v>
          </cell>
          <cell r="AT398" t="str">
            <v>C</v>
          </cell>
          <cell r="AU398">
            <v>10</v>
          </cell>
          <cell r="AV398" t="str">
            <v>C</v>
          </cell>
          <cell r="AW398">
            <v>31</v>
          </cell>
          <cell r="AX398" t="str">
            <v>TIDAK MEMENUHI SYARAT</v>
          </cell>
        </row>
        <row r="399">
          <cell r="A399">
            <v>396</v>
          </cell>
          <cell r="B399" t="e">
            <v>#N/A</v>
          </cell>
          <cell r="C399" t="e">
            <v>#N/A</v>
          </cell>
          <cell r="D399" t="e">
            <v>#N/A</v>
          </cell>
          <cell r="F399">
            <v>0</v>
          </cell>
          <cell r="G399">
            <v>0.5</v>
          </cell>
          <cell r="H399" t="str">
            <v>KS</v>
          </cell>
          <cell r="I399">
            <v>0</v>
          </cell>
          <cell r="J399">
            <v>3.18</v>
          </cell>
          <cell r="K399" t="str">
            <v>KS</v>
          </cell>
          <cell r="L399">
            <v>0</v>
          </cell>
          <cell r="M399">
            <v>3.41</v>
          </cell>
          <cell r="N399" t="str">
            <v>KS</v>
          </cell>
          <cell r="O399">
            <v>0</v>
          </cell>
          <cell r="P399">
            <v>3.41</v>
          </cell>
          <cell r="Q399" t="str">
            <v>KS</v>
          </cell>
          <cell r="R399">
            <v>0</v>
          </cell>
          <cell r="S399">
            <v>4.1100000000000003</v>
          </cell>
          <cell r="T399" t="str">
            <v>K</v>
          </cell>
          <cell r="U399">
            <v>0</v>
          </cell>
          <cell r="V399">
            <v>3.19</v>
          </cell>
          <cell r="W399" t="str">
            <v>KS</v>
          </cell>
          <cell r="X399">
            <v>0</v>
          </cell>
          <cell r="Y399">
            <v>3.71</v>
          </cell>
          <cell r="Z399" t="str">
            <v>KS</v>
          </cell>
          <cell r="AA399">
            <v>9.3333333333333339</v>
          </cell>
          <cell r="AB399" t="str">
            <v>C</v>
          </cell>
          <cell r="AC399">
            <v>8</v>
          </cell>
          <cell r="AD399" t="str">
            <v>K</v>
          </cell>
          <cell r="AE399">
            <v>11</v>
          </cell>
          <cell r="AF399" t="str">
            <v>C</v>
          </cell>
          <cell r="AG399">
            <v>9.3333333333333339</v>
          </cell>
          <cell r="AH399" t="str">
            <v>C</v>
          </cell>
          <cell r="AI399">
            <v>10</v>
          </cell>
          <cell r="AJ399" t="str">
            <v>C</v>
          </cell>
          <cell r="AK399">
            <v>8</v>
          </cell>
          <cell r="AL399" t="str">
            <v>K</v>
          </cell>
          <cell r="AM399">
            <v>11</v>
          </cell>
          <cell r="AN399" t="str">
            <v>C</v>
          </cell>
          <cell r="AO399">
            <v>8</v>
          </cell>
          <cell r="AP399" t="str">
            <v>K</v>
          </cell>
          <cell r="AQ399">
            <v>7.333333333333333</v>
          </cell>
          <cell r="AR399" t="str">
            <v>K</v>
          </cell>
          <cell r="AS399">
            <v>10</v>
          </cell>
          <cell r="AT399" t="str">
            <v>C</v>
          </cell>
          <cell r="AU399">
            <v>10</v>
          </cell>
          <cell r="AV399" t="str">
            <v>C</v>
          </cell>
          <cell r="AW399">
            <v>31</v>
          </cell>
          <cell r="AX399" t="str">
            <v>TIDAK MEMENUHI SYARAT</v>
          </cell>
        </row>
        <row r="400">
          <cell r="A400">
            <v>397</v>
          </cell>
          <cell r="B400" t="e">
            <v>#N/A</v>
          </cell>
          <cell r="C400" t="e">
            <v>#N/A</v>
          </cell>
          <cell r="D400" t="e">
            <v>#N/A</v>
          </cell>
          <cell r="F400">
            <v>0</v>
          </cell>
          <cell r="G400">
            <v>0.5</v>
          </cell>
          <cell r="H400" t="str">
            <v>KS</v>
          </cell>
          <cell r="I400">
            <v>0</v>
          </cell>
          <cell r="J400">
            <v>3.18</v>
          </cell>
          <cell r="K400" t="str">
            <v>KS</v>
          </cell>
          <cell r="L400">
            <v>0</v>
          </cell>
          <cell r="M400">
            <v>3.41</v>
          </cell>
          <cell r="N400" t="str">
            <v>KS</v>
          </cell>
          <cell r="O400">
            <v>0</v>
          </cell>
          <cell r="P400">
            <v>3.41</v>
          </cell>
          <cell r="Q400" t="str">
            <v>KS</v>
          </cell>
          <cell r="R400">
            <v>0</v>
          </cell>
          <cell r="S400">
            <v>4.1100000000000003</v>
          </cell>
          <cell r="T400" t="str">
            <v>K</v>
          </cell>
          <cell r="U400">
            <v>0</v>
          </cell>
          <cell r="V400">
            <v>3.19</v>
          </cell>
          <cell r="W400" t="str">
            <v>KS</v>
          </cell>
          <cell r="X400">
            <v>0</v>
          </cell>
          <cell r="Y400">
            <v>3.71</v>
          </cell>
          <cell r="Z400" t="str">
            <v>KS</v>
          </cell>
          <cell r="AA400">
            <v>9.3333333333333339</v>
          </cell>
          <cell r="AB400" t="str">
            <v>C</v>
          </cell>
          <cell r="AC400">
            <v>8</v>
          </cell>
          <cell r="AD400" t="str">
            <v>K</v>
          </cell>
          <cell r="AE400">
            <v>11</v>
          </cell>
          <cell r="AF400" t="str">
            <v>C</v>
          </cell>
          <cell r="AG400">
            <v>9.3333333333333339</v>
          </cell>
          <cell r="AH400" t="str">
            <v>C</v>
          </cell>
          <cell r="AI400">
            <v>10</v>
          </cell>
          <cell r="AJ400" t="str">
            <v>C</v>
          </cell>
          <cell r="AK400">
            <v>8</v>
          </cell>
          <cell r="AL400" t="str">
            <v>K</v>
          </cell>
          <cell r="AM400">
            <v>11</v>
          </cell>
          <cell r="AN400" t="str">
            <v>C</v>
          </cell>
          <cell r="AO400">
            <v>8</v>
          </cell>
          <cell r="AP400" t="str">
            <v>K</v>
          </cell>
          <cell r="AQ400">
            <v>7.333333333333333</v>
          </cell>
          <cell r="AR400" t="str">
            <v>K</v>
          </cell>
          <cell r="AS400">
            <v>10</v>
          </cell>
          <cell r="AT400" t="str">
            <v>C</v>
          </cell>
          <cell r="AU400">
            <v>10</v>
          </cell>
          <cell r="AV400" t="str">
            <v>C</v>
          </cell>
          <cell r="AW400">
            <v>31</v>
          </cell>
          <cell r="AX400" t="str">
            <v>TIDAK MEMENUHI SYARAT</v>
          </cell>
        </row>
        <row r="401">
          <cell r="A401">
            <v>398</v>
          </cell>
          <cell r="B401" t="e">
            <v>#N/A</v>
          </cell>
          <cell r="C401" t="e">
            <v>#N/A</v>
          </cell>
          <cell r="D401" t="e">
            <v>#N/A</v>
          </cell>
          <cell r="F401">
            <v>0</v>
          </cell>
          <cell r="G401">
            <v>0.5</v>
          </cell>
          <cell r="H401" t="str">
            <v>KS</v>
          </cell>
          <cell r="I401">
            <v>0</v>
          </cell>
          <cell r="J401">
            <v>3.18</v>
          </cell>
          <cell r="K401" t="str">
            <v>KS</v>
          </cell>
          <cell r="L401">
            <v>0</v>
          </cell>
          <cell r="M401">
            <v>3.41</v>
          </cell>
          <cell r="N401" t="str">
            <v>KS</v>
          </cell>
          <cell r="O401">
            <v>0</v>
          </cell>
          <cell r="P401">
            <v>3.41</v>
          </cell>
          <cell r="Q401" t="str">
            <v>KS</v>
          </cell>
          <cell r="R401">
            <v>0</v>
          </cell>
          <cell r="S401">
            <v>4.1100000000000003</v>
          </cell>
          <cell r="T401" t="str">
            <v>K</v>
          </cell>
          <cell r="U401">
            <v>0</v>
          </cell>
          <cell r="V401">
            <v>3.19</v>
          </cell>
          <cell r="W401" t="str">
            <v>KS</v>
          </cell>
          <cell r="X401">
            <v>0</v>
          </cell>
          <cell r="Y401">
            <v>3.71</v>
          </cell>
          <cell r="Z401" t="str">
            <v>KS</v>
          </cell>
          <cell r="AA401">
            <v>9.3333333333333339</v>
          </cell>
          <cell r="AB401" t="str">
            <v>C</v>
          </cell>
          <cell r="AC401">
            <v>8</v>
          </cell>
          <cell r="AD401" t="str">
            <v>K</v>
          </cell>
          <cell r="AE401">
            <v>11</v>
          </cell>
          <cell r="AF401" t="str">
            <v>C</v>
          </cell>
          <cell r="AG401">
            <v>9.3333333333333339</v>
          </cell>
          <cell r="AH401" t="str">
            <v>C</v>
          </cell>
          <cell r="AI401">
            <v>10</v>
          </cell>
          <cell r="AJ401" t="str">
            <v>C</v>
          </cell>
          <cell r="AK401">
            <v>8</v>
          </cell>
          <cell r="AL401" t="str">
            <v>K</v>
          </cell>
          <cell r="AM401">
            <v>11</v>
          </cell>
          <cell r="AN401" t="str">
            <v>C</v>
          </cell>
          <cell r="AO401">
            <v>8</v>
          </cell>
          <cell r="AP401" t="str">
            <v>K</v>
          </cell>
          <cell r="AQ401">
            <v>7.333333333333333</v>
          </cell>
          <cell r="AR401" t="str">
            <v>K</v>
          </cell>
          <cell r="AS401">
            <v>10</v>
          </cell>
          <cell r="AT401" t="str">
            <v>C</v>
          </cell>
          <cell r="AU401">
            <v>10</v>
          </cell>
          <cell r="AV401" t="str">
            <v>C</v>
          </cell>
          <cell r="AW401">
            <v>31</v>
          </cell>
          <cell r="AX401" t="str">
            <v>TIDAK MEMENUHI SYARAT</v>
          </cell>
        </row>
        <row r="402">
          <cell r="A402">
            <v>399</v>
          </cell>
          <cell r="B402" t="e">
            <v>#N/A</v>
          </cell>
          <cell r="C402" t="e">
            <v>#N/A</v>
          </cell>
          <cell r="D402" t="e">
            <v>#N/A</v>
          </cell>
          <cell r="F402">
            <v>0</v>
          </cell>
          <cell r="G402">
            <v>0.5</v>
          </cell>
          <cell r="H402" t="str">
            <v>KS</v>
          </cell>
          <cell r="I402">
            <v>0</v>
          </cell>
          <cell r="J402">
            <v>3.18</v>
          </cell>
          <cell r="K402" t="str">
            <v>KS</v>
          </cell>
          <cell r="L402">
            <v>0</v>
          </cell>
          <cell r="M402">
            <v>3.41</v>
          </cell>
          <cell r="N402" t="str">
            <v>KS</v>
          </cell>
          <cell r="O402">
            <v>0</v>
          </cell>
          <cell r="P402">
            <v>3.41</v>
          </cell>
          <cell r="Q402" t="str">
            <v>KS</v>
          </cell>
          <cell r="R402">
            <v>0</v>
          </cell>
          <cell r="S402">
            <v>4.1100000000000003</v>
          </cell>
          <cell r="T402" t="str">
            <v>K</v>
          </cell>
          <cell r="U402">
            <v>0</v>
          </cell>
          <cell r="V402">
            <v>3.19</v>
          </cell>
          <cell r="W402" t="str">
            <v>KS</v>
          </cell>
          <cell r="X402">
            <v>0</v>
          </cell>
          <cell r="Y402">
            <v>3.71</v>
          </cell>
          <cell r="Z402" t="str">
            <v>KS</v>
          </cell>
          <cell r="AA402">
            <v>9.3333333333333339</v>
          </cell>
          <cell r="AB402" t="str">
            <v>C</v>
          </cell>
          <cell r="AC402">
            <v>8</v>
          </cell>
          <cell r="AD402" t="str">
            <v>K</v>
          </cell>
          <cell r="AE402">
            <v>11</v>
          </cell>
          <cell r="AF402" t="str">
            <v>C</v>
          </cell>
          <cell r="AG402">
            <v>9.3333333333333339</v>
          </cell>
          <cell r="AH402" t="str">
            <v>C</v>
          </cell>
          <cell r="AI402">
            <v>10</v>
          </cell>
          <cell r="AJ402" t="str">
            <v>C</v>
          </cell>
          <cell r="AK402">
            <v>8</v>
          </cell>
          <cell r="AL402" t="str">
            <v>K</v>
          </cell>
          <cell r="AM402">
            <v>11</v>
          </cell>
          <cell r="AN402" t="str">
            <v>C</v>
          </cell>
          <cell r="AO402">
            <v>8</v>
          </cell>
          <cell r="AP402" t="str">
            <v>K</v>
          </cell>
          <cell r="AQ402">
            <v>7.333333333333333</v>
          </cell>
          <cell r="AR402" t="str">
            <v>K</v>
          </cell>
          <cell r="AS402">
            <v>10</v>
          </cell>
          <cell r="AT402" t="str">
            <v>C</v>
          </cell>
          <cell r="AU402">
            <v>10</v>
          </cell>
          <cell r="AV402" t="str">
            <v>C</v>
          </cell>
          <cell r="AW402">
            <v>31</v>
          </cell>
          <cell r="AX402" t="str">
            <v>TIDAK MEMENUHI SYARAT</v>
          </cell>
        </row>
        <row r="403">
          <cell r="A403">
            <v>400</v>
          </cell>
          <cell r="B403" t="e">
            <v>#N/A</v>
          </cell>
          <cell r="C403" t="e">
            <v>#N/A</v>
          </cell>
          <cell r="D403" t="e">
            <v>#N/A</v>
          </cell>
          <cell r="F403">
            <v>0</v>
          </cell>
          <cell r="G403">
            <v>0.5</v>
          </cell>
          <cell r="H403" t="str">
            <v>KS</v>
          </cell>
          <cell r="I403">
            <v>0</v>
          </cell>
          <cell r="J403">
            <v>3.18</v>
          </cell>
          <cell r="K403" t="str">
            <v>KS</v>
          </cell>
          <cell r="L403">
            <v>0</v>
          </cell>
          <cell r="M403">
            <v>3.41</v>
          </cell>
          <cell r="N403" t="str">
            <v>KS</v>
          </cell>
          <cell r="O403">
            <v>0</v>
          </cell>
          <cell r="P403">
            <v>3.41</v>
          </cell>
          <cell r="Q403" t="str">
            <v>KS</v>
          </cell>
          <cell r="R403">
            <v>0</v>
          </cell>
          <cell r="S403">
            <v>4.1100000000000003</v>
          </cell>
          <cell r="T403" t="str">
            <v>K</v>
          </cell>
          <cell r="U403">
            <v>0</v>
          </cell>
          <cell r="V403">
            <v>3.19</v>
          </cell>
          <cell r="W403" t="str">
            <v>KS</v>
          </cell>
          <cell r="X403">
            <v>0</v>
          </cell>
          <cell r="Y403">
            <v>3.71</v>
          </cell>
          <cell r="Z403" t="str">
            <v>KS</v>
          </cell>
          <cell r="AA403">
            <v>9.3333333333333339</v>
          </cell>
          <cell r="AB403" t="str">
            <v>C</v>
          </cell>
          <cell r="AC403">
            <v>8</v>
          </cell>
          <cell r="AD403" t="str">
            <v>K</v>
          </cell>
          <cell r="AE403">
            <v>11</v>
          </cell>
          <cell r="AF403" t="str">
            <v>C</v>
          </cell>
          <cell r="AG403">
            <v>9.3333333333333339</v>
          </cell>
          <cell r="AH403" t="str">
            <v>C</v>
          </cell>
          <cell r="AI403">
            <v>10</v>
          </cell>
          <cell r="AJ403" t="str">
            <v>C</v>
          </cell>
          <cell r="AK403">
            <v>8</v>
          </cell>
          <cell r="AL403" t="str">
            <v>K</v>
          </cell>
          <cell r="AM403">
            <v>11</v>
          </cell>
          <cell r="AN403" t="str">
            <v>C</v>
          </cell>
          <cell r="AO403">
            <v>8</v>
          </cell>
          <cell r="AP403" t="str">
            <v>K</v>
          </cell>
          <cell r="AQ403">
            <v>7.333333333333333</v>
          </cell>
          <cell r="AR403" t="str">
            <v>K</v>
          </cell>
          <cell r="AS403">
            <v>10</v>
          </cell>
          <cell r="AT403" t="str">
            <v>C</v>
          </cell>
          <cell r="AU403">
            <v>10</v>
          </cell>
          <cell r="AV403" t="str">
            <v>C</v>
          </cell>
          <cell r="AW403">
            <v>31</v>
          </cell>
          <cell r="AX403" t="str">
            <v>TIDAK MEMENUHI SYARAT</v>
          </cell>
        </row>
        <row r="404">
          <cell r="A404">
            <v>401</v>
          </cell>
          <cell r="B404" t="e">
            <v>#N/A</v>
          </cell>
          <cell r="C404" t="e">
            <v>#N/A</v>
          </cell>
          <cell r="D404" t="e">
            <v>#N/A</v>
          </cell>
          <cell r="F404">
            <v>0</v>
          </cell>
          <cell r="G404">
            <v>0.5</v>
          </cell>
          <cell r="H404" t="str">
            <v>KS</v>
          </cell>
          <cell r="I404">
            <v>0</v>
          </cell>
          <cell r="J404">
            <v>3.18</v>
          </cell>
          <cell r="K404" t="str">
            <v>KS</v>
          </cell>
          <cell r="L404">
            <v>0</v>
          </cell>
          <cell r="M404">
            <v>3.41</v>
          </cell>
          <cell r="N404" t="str">
            <v>KS</v>
          </cell>
          <cell r="O404">
            <v>0</v>
          </cell>
          <cell r="P404">
            <v>3.41</v>
          </cell>
          <cell r="Q404" t="str">
            <v>KS</v>
          </cell>
          <cell r="R404">
            <v>0</v>
          </cell>
          <cell r="S404">
            <v>4.1100000000000003</v>
          </cell>
          <cell r="T404" t="str">
            <v>K</v>
          </cell>
          <cell r="U404">
            <v>0</v>
          </cell>
          <cell r="V404">
            <v>3.19</v>
          </cell>
          <cell r="W404" t="str">
            <v>KS</v>
          </cell>
          <cell r="X404">
            <v>0</v>
          </cell>
          <cell r="Y404">
            <v>3.71</v>
          </cell>
          <cell r="Z404" t="str">
            <v>KS</v>
          </cell>
          <cell r="AA404">
            <v>9.3333333333333339</v>
          </cell>
          <cell r="AB404" t="str">
            <v>C</v>
          </cell>
          <cell r="AC404">
            <v>8</v>
          </cell>
          <cell r="AD404" t="str">
            <v>K</v>
          </cell>
          <cell r="AE404">
            <v>11</v>
          </cell>
          <cell r="AF404" t="str">
            <v>C</v>
          </cell>
          <cell r="AG404">
            <v>9.3333333333333339</v>
          </cell>
          <cell r="AH404" t="str">
            <v>C</v>
          </cell>
          <cell r="AI404">
            <v>10</v>
          </cell>
          <cell r="AJ404" t="str">
            <v>C</v>
          </cell>
          <cell r="AK404">
            <v>8</v>
          </cell>
          <cell r="AL404" t="str">
            <v>K</v>
          </cell>
          <cell r="AM404">
            <v>11</v>
          </cell>
          <cell r="AN404" t="str">
            <v>C</v>
          </cell>
          <cell r="AO404">
            <v>8</v>
          </cell>
          <cell r="AP404" t="str">
            <v>K</v>
          </cell>
          <cell r="AQ404">
            <v>7.333333333333333</v>
          </cell>
          <cell r="AR404" t="str">
            <v>K</v>
          </cell>
          <cell r="AS404">
            <v>10</v>
          </cell>
          <cell r="AT404" t="str">
            <v>C</v>
          </cell>
          <cell r="AU404">
            <v>10</v>
          </cell>
          <cell r="AV404" t="str">
            <v>C</v>
          </cell>
          <cell r="AW404">
            <v>31</v>
          </cell>
          <cell r="AX404" t="str">
            <v>TIDAK MEMENUHI SYARAT</v>
          </cell>
        </row>
        <row r="405">
          <cell r="A405">
            <v>402</v>
          </cell>
          <cell r="B405" t="e">
            <v>#N/A</v>
          </cell>
          <cell r="C405" t="e">
            <v>#N/A</v>
          </cell>
          <cell r="D405" t="e">
            <v>#N/A</v>
          </cell>
          <cell r="F405">
            <v>0</v>
          </cell>
          <cell r="G405">
            <v>0.5</v>
          </cell>
          <cell r="H405" t="str">
            <v>KS</v>
          </cell>
          <cell r="I405">
            <v>0</v>
          </cell>
          <cell r="J405">
            <v>3.18</v>
          </cell>
          <cell r="K405" t="str">
            <v>KS</v>
          </cell>
          <cell r="L405">
            <v>0</v>
          </cell>
          <cell r="M405">
            <v>3.41</v>
          </cell>
          <cell r="N405" t="str">
            <v>KS</v>
          </cell>
          <cell r="O405">
            <v>0</v>
          </cell>
          <cell r="P405">
            <v>3.41</v>
          </cell>
          <cell r="Q405" t="str">
            <v>KS</v>
          </cell>
          <cell r="R405">
            <v>0</v>
          </cell>
          <cell r="S405">
            <v>4.1100000000000003</v>
          </cell>
          <cell r="T405" t="str">
            <v>K</v>
          </cell>
          <cell r="U405">
            <v>0</v>
          </cell>
          <cell r="V405">
            <v>3.19</v>
          </cell>
          <cell r="W405" t="str">
            <v>KS</v>
          </cell>
          <cell r="X405">
            <v>0</v>
          </cell>
          <cell r="Y405">
            <v>3.71</v>
          </cell>
          <cell r="Z405" t="str">
            <v>KS</v>
          </cell>
          <cell r="AA405">
            <v>9.3333333333333339</v>
          </cell>
          <cell r="AB405" t="str">
            <v>C</v>
          </cell>
          <cell r="AC405">
            <v>8</v>
          </cell>
          <cell r="AD405" t="str">
            <v>K</v>
          </cell>
          <cell r="AE405">
            <v>11</v>
          </cell>
          <cell r="AF405" t="str">
            <v>C</v>
          </cell>
          <cell r="AG405">
            <v>9.3333333333333339</v>
          </cell>
          <cell r="AH405" t="str">
            <v>C</v>
          </cell>
          <cell r="AI405">
            <v>10</v>
          </cell>
          <cell r="AJ405" t="str">
            <v>C</v>
          </cell>
          <cell r="AK405">
            <v>8</v>
          </cell>
          <cell r="AL405" t="str">
            <v>K</v>
          </cell>
          <cell r="AM405">
            <v>11</v>
          </cell>
          <cell r="AN405" t="str">
            <v>C</v>
          </cell>
          <cell r="AO405">
            <v>8</v>
          </cell>
          <cell r="AP405" t="str">
            <v>K</v>
          </cell>
          <cell r="AQ405">
            <v>7.333333333333333</v>
          </cell>
          <cell r="AR405" t="str">
            <v>K</v>
          </cell>
          <cell r="AS405">
            <v>10</v>
          </cell>
          <cell r="AT405" t="str">
            <v>C</v>
          </cell>
          <cell r="AU405">
            <v>10</v>
          </cell>
          <cell r="AV405" t="str">
            <v>C</v>
          </cell>
          <cell r="AW405">
            <v>31</v>
          </cell>
          <cell r="AX405" t="str">
            <v>TIDAK MEMENUHI SYARAT</v>
          </cell>
        </row>
        <row r="406">
          <cell r="A406">
            <v>403</v>
          </cell>
          <cell r="B406" t="e">
            <v>#N/A</v>
          </cell>
          <cell r="C406" t="e">
            <v>#N/A</v>
          </cell>
          <cell r="D406" t="e">
            <v>#N/A</v>
          </cell>
          <cell r="F406">
            <v>0</v>
          </cell>
          <cell r="G406">
            <v>0.5</v>
          </cell>
          <cell r="H406" t="str">
            <v>KS</v>
          </cell>
          <cell r="I406">
            <v>0</v>
          </cell>
          <cell r="J406">
            <v>3.18</v>
          </cell>
          <cell r="K406" t="str">
            <v>KS</v>
          </cell>
          <cell r="L406">
            <v>0</v>
          </cell>
          <cell r="M406">
            <v>3.41</v>
          </cell>
          <cell r="N406" t="str">
            <v>KS</v>
          </cell>
          <cell r="O406">
            <v>0</v>
          </cell>
          <cell r="P406">
            <v>3.41</v>
          </cell>
          <cell r="Q406" t="str">
            <v>KS</v>
          </cell>
          <cell r="R406">
            <v>0</v>
          </cell>
          <cell r="S406">
            <v>4.1100000000000003</v>
          </cell>
          <cell r="T406" t="str">
            <v>K</v>
          </cell>
          <cell r="U406">
            <v>0</v>
          </cell>
          <cell r="V406">
            <v>3.19</v>
          </cell>
          <cell r="W406" t="str">
            <v>KS</v>
          </cell>
          <cell r="X406">
            <v>0</v>
          </cell>
          <cell r="Y406">
            <v>3.71</v>
          </cell>
          <cell r="Z406" t="str">
            <v>KS</v>
          </cell>
          <cell r="AA406">
            <v>9.3333333333333339</v>
          </cell>
          <cell r="AB406" t="str">
            <v>C</v>
          </cell>
          <cell r="AC406">
            <v>8</v>
          </cell>
          <cell r="AD406" t="str">
            <v>K</v>
          </cell>
          <cell r="AE406">
            <v>11</v>
          </cell>
          <cell r="AF406" t="str">
            <v>C</v>
          </cell>
          <cell r="AG406">
            <v>9.3333333333333339</v>
          </cell>
          <cell r="AH406" t="str">
            <v>C</v>
          </cell>
          <cell r="AI406">
            <v>10</v>
          </cell>
          <cell r="AJ406" t="str">
            <v>C</v>
          </cell>
          <cell r="AK406">
            <v>8</v>
          </cell>
          <cell r="AL406" t="str">
            <v>K</v>
          </cell>
          <cell r="AM406">
            <v>11</v>
          </cell>
          <cell r="AN406" t="str">
            <v>C</v>
          </cell>
          <cell r="AO406">
            <v>8</v>
          </cell>
          <cell r="AP406" t="str">
            <v>K</v>
          </cell>
          <cell r="AQ406">
            <v>7.333333333333333</v>
          </cell>
          <cell r="AR406" t="str">
            <v>K</v>
          </cell>
          <cell r="AS406">
            <v>10</v>
          </cell>
          <cell r="AT406" t="str">
            <v>C</v>
          </cell>
          <cell r="AU406">
            <v>10</v>
          </cell>
          <cell r="AV406" t="str">
            <v>C</v>
          </cell>
          <cell r="AW406">
            <v>31</v>
          </cell>
          <cell r="AX406" t="str">
            <v>TIDAK MEMENUHI SYARAT</v>
          </cell>
        </row>
        <row r="407">
          <cell r="A407">
            <v>404</v>
          </cell>
          <cell r="B407" t="e">
            <v>#N/A</v>
          </cell>
          <cell r="C407" t="e">
            <v>#N/A</v>
          </cell>
          <cell r="D407" t="e">
            <v>#N/A</v>
          </cell>
          <cell r="F407">
            <v>0</v>
          </cell>
          <cell r="G407">
            <v>0.5</v>
          </cell>
          <cell r="H407" t="str">
            <v>KS</v>
          </cell>
          <cell r="I407">
            <v>0</v>
          </cell>
          <cell r="J407">
            <v>3.18</v>
          </cell>
          <cell r="K407" t="str">
            <v>KS</v>
          </cell>
          <cell r="L407">
            <v>0</v>
          </cell>
          <cell r="M407">
            <v>3.41</v>
          </cell>
          <cell r="N407" t="str">
            <v>KS</v>
          </cell>
          <cell r="O407">
            <v>0</v>
          </cell>
          <cell r="P407">
            <v>3.41</v>
          </cell>
          <cell r="Q407" t="str">
            <v>KS</v>
          </cell>
          <cell r="R407">
            <v>0</v>
          </cell>
          <cell r="S407">
            <v>4.1100000000000003</v>
          </cell>
          <cell r="T407" t="str">
            <v>K</v>
          </cell>
          <cell r="U407">
            <v>0</v>
          </cell>
          <cell r="V407">
            <v>3.19</v>
          </cell>
          <cell r="W407" t="str">
            <v>KS</v>
          </cell>
          <cell r="X407">
            <v>0</v>
          </cell>
          <cell r="Y407">
            <v>3.71</v>
          </cell>
          <cell r="Z407" t="str">
            <v>KS</v>
          </cell>
          <cell r="AA407">
            <v>9.3333333333333339</v>
          </cell>
          <cell r="AB407" t="str">
            <v>C</v>
          </cell>
          <cell r="AC407">
            <v>8</v>
          </cell>
          <cell r="AD407" t="str">
            <v>K</v>
          </cell>
          <cell r="AE407">
            <v>11</v>
          </cell>
          <cell r="AF407" t="str">
            <v>C</v>
          </cell>
          <cell r="AG407">
            <v>9.3333333333333339</v>
          </cell>
          <cell r="AH407" t="str">
            <v>C</v>
          </cell>
          <cell r="AI407">
            <v>10</v>
          </cell>
          <cell r="AJ407" t="str">
            <v>C</v>
          </cell>
          <cell r="AK407">
            <v>8</v>
          </cell>
          <cell r="AL407" t="str">
            <v>K</v>
          </cell>
          <cell r="AM407">
            <v>11</v>
          </cell>
          <cell r="AN407" t="str">
            <v>C</v>
          </cell>
          <cell r="AO407">
            <v>8</v>
          </cell>
          <cell r="AP407" t="str">
            <v>K</v>
          </cell>
          <cell r="AQ407">
            <v>7.333333333333333</v>
          </cell>
          <cell r="AR407" t="str">
            <v>K</v>
          </cell>
          <cell r="AS407">
            <v>10</v>
          </cell>
          <cell r="AT407" t="str">
            <v>C</v>
          </cell>
          <cell r="AU407">
            <v>10</v>
          </cell>
          <cell r="AV407" t="str">
            <v>C</v>
          </cell>
          <cell r="AW407">
            <v>31</v>
          </cell>
          <cell r="AX407" t="str">
            <v>TIDAK MEMENUHI SYARAT</v>
          </cell>
        </row>
        <row r="408">
          <cell r="A408">
            <v>405</v>
          </cell>
          <cell r="B408" t="e">
            <v>#N/A</v>
          </cell>
          <cell r="C408" t="e">
            <v>#N/A</v>
          </cell>
          <cell r="D408" t="e">
            <v>#N/A</v>
          </cell>
          <cell r="F408">
            <v>0</v>
          </cell>
          <cell r="G408">
            <v>0.5</v>
          </cell>
          <cell r="H408" t="str">
            <v>KS</v>
          </cell>
          <cell r="I408">
            <v>0</v>
          </cell>
          <cell r="J408">
            <v>3.18</v>
          </cell>
          <cell r="K408" t="str">
            <v>KS</v>
          </cell>
          <cell r="L408">
            <v>0</v>
          </cell>
          <cell r="M408">
            <v>3.41</v>
          </cell>
          <cell r="N408" t="str">
            <v>KS</v>
          </cell>
          <cell r="O408">
            <v>0</v>
          </cell>
          <cell r="P408">
            <v>3.41</v>
          </cell>
          <cell r="Q408" t="str">
            <v>KS</v>
          </cell>
          <cell r="R408">
            <v>0</v>
          </cell>
          <cell r="S408">
            <v>4.1100000000000003</v>
          </cell>
          <cell r="T408" t="str">
            <v>K</v>
          </cell>
          <cell r="U408">
            <v>0</v>
          </cell>
          <cell r="V408">
            <v>3.19</v>
          </cell>
          <cell r="W408" t="str">
            <v>KS</v>
          </cell>
          <cell r="X408">
            <v>0</v>
          </cell>
          <cell r="Y408">
            <v>3.71</v>
          </cell>
          <cell r="Z408" t="str">
            <v>KS</v>
          </cell>
          <cell r="AA408">
            <v>9.3333333333333339</v>
          </cell>
          <cell r="AB408" t="str">
            <v>C</v>
          </cell>
          <cell r="AC408">
            <v>8</v>
          </cell>
          <cell r="AD408" t="str">
            <v>K</v>
          </cell>
          <cell r="AE408">
            <v>11</v>
          </cell>
          <cell r="AF408" t="str">
            <v>C</v>
          </cell>
          <cell r="AG408">
            <v>9.3333333333333339</v>
          </cell>
          <cell r="AH408" t="str">
            <v>C</v>
          </cell>
          <cell r="AI408">
            <v>10</v>
          </cell>
          <cell r="AJ408" t="str">
            <v>C</v>
          </cell>
          <cell r="AK408">
            <v>8</v>
          </cell>
          <cell r="AL408" t="str">
            <v>K</v>
          </cell>
          <cell r="AM408">
            <v>11</v>
          </cell>
          <cell r="AN408" t="str">
            <v>C</v>
          </cell>
          <cell r="AO408">
            <v>8</v>
          </cell>
          <cell r="AP408" t="str">
            <v>K</v>
          </cell>
          <cell r="AQ408">
            <v>7.333333333333333</v>
          </cell>
          <cell r="AR408" t="str">
            <v>K</v>
          </cell>
          <cell r="AS408">
            <v>10</v>
          </cell>
          <cell r="AT408" t="str">
            <v>C</v>
          </cell>
          <cell r="AU408">
            <v>10</v>
          </cell>
          <cell r="AV408" t="str">
            <v>C</v>
          </cell>
          <cell r="AW408">
            <v>31</v>
          </cell>
          <cell r="AX408" t="str">
            <v>TIDAK MEMENUHI SYARAT</v>
          </cell>
        </row>
        <row r="409">
          <cell r="A409">
            <v>406</v>
          </cell>
          <cell r="B409" t="e">
            <v>#N/A</v>
          </cell>
          <cell r="C409" t="e">
            <v>#N/A</v>
          </cell>
          <cell r="D409" t="e">
            <v>#N/A</v>
          </cell>
          <cell r="F409">
            <v>0</v>
          </cell>
          <cell r="G409">
            <v>0.5</v>
          </cell>
          <cell r="H409" t="str">
            <v>KS</v>
          </cell>
          <cell r="I409">
            <v>0</v>
          </cell>
          <cell r="J409">
            <v>3.18</v>
          </cell>
          <cell r="K409" t="str">
            <v>KS</v>
          </cell>
          <cell r="L409">
            <v>0</v>
          </cell>
          <cell r="M409">
            <v>3.41</v>
          </cell>
          <cell r="N409" t="str">
            <v>KS</v>
          </cell>
          <cell r="O409">
            <v>0</v>
          </cell>
          <cell r="P409">
            <v>3.41</v>
          </cell>
          <cell r="Q409" t="str">
            <v>KS</v>
          </cell>
          <cell r="R409">
            <v>0</v>
          </cell>
          <cell r="S409">
            <v>4.1100000000000003</v>
          </cell>
          <cell r="T409" t="str">
            <v>K</v>
          </cell>
          <cell r="U409">
            <v>0</v>
          </cell>
          <cell r="V409">
            <v>3.19</v>
          </cell>
          <cell r="W409" t="str">
            <v>KS</v>
          </cell>
          <cell r="X409">
            <v>0</v>
          </cell>
          <cell r="Y409">
            <v>3.71</v>
          </cell>
          <cell r="Z409" t="str">
            <v>KS</v>
          </cell>
          <cell r="AA409">
            <v>9.3333333333333339</v>
          </cell>
          <cell r="AB409" t="str">
            <v>C</v>
          </cell>
          <cell r="AC409">
            <v>8</v>
          </cell>
          <cell r="AD409" t="str">
            <v>K</v>
          </cell>
          <cell r="AE409">
            <v>11</v>
          </cell>
          <cell r="AF409" t="str">
            <v>C</v>
          </cell>
          <cell r="AG409">
            <v>9.3333333333333339</v>
          </cell>
          <cell r="AH409" t="str">
            <v>C</v>
          </cell>
          <cell r="AI409">
            <v>10</v>
          </cell>
          <cell r="AJ409" t="str">
            <v>C</v>
          </cell>
          <cell r="AK409">
            <v>8</v>
          </cell>
          <cell r="AL409" t="str">
            <v>K</v>
          </cell>
          <cell r="AM409">
            <v>11</v>
          </cell>
          <cell r="AN409" t="str">
            <v>C</v>
          </cell>
          <cell r="AO409">
            <v>8</v>
          </cell>
          <cell r="AP409" t="str">
            <v>K</v>
          </cell>
          <cell r="AQ409">
            <v>7.333333333333333</v>
          </cell>
          <cell r="AR409" t="str">
            <v>K</v>
          </cell>
          <cell r="AS409">
            <v>10</v>
          </cell>
          <cell r="AT409" t="str">
            <v>C</v>
          </cell>
          <cell r="AU409">
            <v>10</v>
          </cell>
          <cell r="AV409" t="str">
            <v>C</v>
          </cell>
          <cell r="AW409">
            <v>31</v>
          </cell>
          <cell r="AX409" t="str">
            <v>TIDAK MEMENUHI SYARAT</v>
          </cell>
        </row>
        <row r="410">
          <cell r="A410">
            <v>407</v>
          </cell>
          <cell r="B410" t="e">
            <v>#N/A</v>
          </cell>
          <cell r="C410" t="e">
            <v>#N/A</v>
          </cell>
          <cell r="D410" t="e">
            <v>#N/A</v>
          </cell>
          <cell r="F410">
            <v>0</v>
          </cell>
          <cell r="G410">
            <v>0.5</v>
          </cell>
          <cell r="H410" t="str">
            <v>KS</v>
          </cell>
          <cell r="I410">
            <v>0</v>
          </cell>
          <cell r="J410">
            <v>3.18</v>
          </cell>
          <cell r="K410" t="str">
            <v>KS</v>
          </cell>
          <cell r="L410">
            <v>0</v>
          </cell>
          <cell r="M410">
            <v>3.41</v>
          </cell>
          <cell r="N410" t="str">
            <v>KS</v>
          </cell>
          <cell r="O410">
            <v>0</v>
          </cell>
          <cell r="P410">
            <v>3.41</v>
          </cell>
          <cell r="Q410" t="str">
            <v>KS</v>
          </cell>
          <cell r="R410">
            <v>0</v>
          </cell>
          <cell r="S410">
            <v>4.1100000000000003</v>
          </cell>
          <cell r="T410" t="str">
            <v>K</v>
          </cell>
          <cell r="U410">
            <v>0</v>
          </cell>
          <cell r="V410">
            <v>3.19</v>
          </cell>
          <cell r="W410" t="str">
            <v>KS</v>
          </cell>
          <cell r="X410">
            <v>0</v>
          </cell>
          <cell r="Y410">
            <v>3.71</v>
          </cell>
          <cell r="Z410" t="str">
            <v>KS</v>
          </cell>
          <cell r="AA410">
            <v>9.3333333333333339</v>
          </cell>
          <cell r="AB410" t="str">
            <v>C</v>
          </cell>
          <cell r="AC410">
            <v>8</v>
          </cell>
          <cell r="AD410" t="str">
            <v>K</v>
          </cell>
          <cell r="AE410">
            <v>11</v>
          </cell>
          <cell r="AF410" t="str">
            <v>C</v>
          </cell>
          <cell r="AG410">
            <v>9.3333333333333339</v>
          </cell>
          <cell r="AH410" t="str">
            <v>C</v>
          </cell>
          <cell r="AI410">
            <v>10</v>
          </cell>
          <cell r="AJ410" t="str">
            <v>C</v>
          </cell>
          <cell r="AK410">
            <v>8</v>
          </cell>
          <cell r="AL410" t="str">
            <v>K</v>
          </cell>
          <cell r="AM410">
            <v>11</v>
          </cell>
          <cell r="AN410" t="str">
            <v>C</v>
          </cell>
          <cell r="AO410">
            <v>8</v>
          </cell>
          <cell r="AP410" t="str">
            <v>K</v>
          </cell>
          <cell r="AQ410">
            <v>7.333333333333333</v>
          </cell>
          <cell r="AR410" t="str">
            <v>K</v>
          </cell>
          <cell r="AS410">
            <v>10</v>
          </cell>
          <cell r="AT410" t="str">
            <v>C</v>
          </cell>
          <cell r="AU410">
            <v>10</v>
          </cell>
          <cell r="AV410" t="str">
            <v>C</v>
          </cell>
          <cell r="AW410">
            <v>31</v>
          </cell>
          <cell r="AX410" t="str">
            <v>TIDAK MEMENUHI SYARAT</v>
          </cell>
        </row>
        <row r="411">
          <cell r="A411">
            <v>408</v>
          </cell>
          <cell r="B411" t="e">
            <v>#N/A</v>
          </cell>
          <cell r="C411" t="e">
            <v>#N/A</v>
          </cell>
          <cell r="D411" t="e">
            <v>#N/A</v>
          </cell>
          <cell r="F411">
            <v>0</v>
          </cell>
          <cell r="G411">
            <v>0.5</v>
          </cell>
          <cell r="H411" t="str">
            <v>KS</v>
          </cell>
          <cell r="I411">
            <v>0</v>
          </cell>
          <cell r="J411">
            <v>3.18</v>
          </cell>
          <cell r="K411" t="str">
            <v>KS</v>
          </cell>
          <cell r="L411">
            <v>0</v>
          </cell>
          <cell r="M411">
            <v>3.41</v>
          </cell>
          <cell r="N411" t="str">
            <v>KS</v>
          </cell>
          <cell r="O411">
            <v>0</v>
          </cell>
          <cell r="P411">
            <v>3.41</v>
          </cell>
          <cell r="Q411" t="str">
            <v>KS</v>
          </cell>
          <cell r="R411">
            <v>0</v>
          </cell>
          <cell r="S411">
            <v>4.1100000000000003</v>
          </cell>
          <cell r="T411" t="str">
            <v>K</v>
          </cell>
          <cell r="U411">
            <v>0</v>
          </cell>
          <cell r="V411">
            <v>3.19</v>
          </cell>
          <cell r="W411" t="str">
            <v>KS</v>
          </cell>
          <cell r="X411">
            <v>0</v>
          </cell>
          <cell r="Y411">
            <v>3.71</v>
          </cell>
          <cell r="Z411" t="str">
            <v>KS</v>
          </cell>
          <cell r="AA411">
            <v>9.3333333333333339</v>
          </cell>
          <cell r="AB411" t="str">
            <v>C</v>
          </cell>
          <cell r="AC411">
            <v>8</v>
          </cell>
          <cell r="AD411" t="str">
            <v>K</v>
          </cell>
          <cell r="AE411">
            <v>11</v>
          </cell>
          <cell r="AF411" t="str">
            <v>C</v>
          </cell>
          <cell r="AG411">
            <v>9.3333333333333339</v>
          </cell>
          <cell r="AH411" t="str">
            <v>C</v>
          </cell>
          <cell r="AI411">
            <v>10</v>
          </cell>
          <cell r="AJ411" t="str">
            <v>C</v>
          </cell>
          <cell r="AK411">
            <v>8</v>
          </cell>
          <cell r="AL411" t="str">
            <v>K</v>
          </cell>
          <cell r="AM411">
            <v>11</v>
          </cell>
          <cell r="AN411" t="str">
            <v>C</v>
          </cell>
          <cell r="AO411">
            <v>8</v>
          </cell>
          <cell r="AP411" t="str">
            <v>K</v>
          </cell>
          <cell r="AQ411">
            <v>7.333333333333333</v>
          </cell>
          <cell r="AR411" t="str">
            <v>K</v>
          </cell>
          <cell r="AS411">
            <v>10</v>
          </cell>
          <cell r="AT411" t="str">
            <v>C</v>
          </cell>
          <cell r="AU411">
            <v>10</v>
          </cell>
          <cell r="AV411" t="str">
            <v>C</v>
          </cell>
          <cell r="AW411">
            <v>31</v>
          </cell>
          <cell r="AX411" t="str">
            <v>TIDAK MEMENUHI SYARAT</v>
          </cell>
        </row>
        <row r="412">
          <cell r="A412">
            <v>409</v>
          </cell>
          <cell r="B412" t="e">
            <v>#N/A</v>
          </cell>
          <cell r="C412" t="e">
            <v>#N/A</v>
          </cell>
          <cell r="D412" t="e">
            <v>#N/A</v>
          </cell>
          <cell r="F412">
            <v>0</v>
          </cell>
          <cell r="G412">
            <v>0.5</v>
          </cell>
          <cell r="H412" t="str">
            <v>KS</v>
          </cell>
          <cell r="I412">
            <v>0</v>
          </cell>
          <cell r="J412">
            <v>3.18</v>
          </cell>
          <cell r="K412" t="str">
            <v>KS</v>
          </cell>
          <cell r="L412">
            <v>0</v>
          </cell>
          <cell r="M412">
            <v>3.41</v>
          </cell>
          <cell r="N412" t="str">
            <v>KS</v>
          </cell>
          <cell r="O412">
            <v>0</v>
          </cell>
          <cell r="P412">
            <v>3.41</v>
          </cell>
          <cell r="Q412" t="str">
            <v>KS</v>
          </cell>
          <cell r="R412">
            <v>0</v>
          </cell>
          <cell r="S412">
            <v>4.1100000000000003</v>
          </cell>
          <cell r="T412" t="str">
            <v>K</v>
          </cell>
          <cell r="U412">
            <v>0</v>
          </cell>
          <cell r="V412">
            <v>3.19</v>
          </cell>
          <cell r="W412" t="str">
            <v>KS</v>
          </cell>
          <cell r="X412">
            <v>0</v>
          </cell>
          <cell r="Y412">
            <v>3.71</v>
          </cell>
          <cell r="Z412" t="str">
            <v>KS</v>
          </cell>
          <cell r="AA412">
            <v>9.3333333333333339</v>
          </cell>
          <cell r="AB412" t="str">
            <v>C</v>
          </cell>
          <cell r="AC412">
            <v>8</v>
          </cell>
          <cell r="AD412" t="str">
            <v>K</v>
          </cell>
          <cell r="AE412">
            <v>11</v>
          </cell>
          <cell r="AF412" t="str">
            <v>C</v>
          </cell>
          <cell r="AG412">
            <v>9.3333333333333339</v>
          </cell>
          <cell r="AH412" t="str">
            <v>C</v>
          </cell>
          <cell r="AI412">
            <v>10</v>
          </cell>
          <cell r="AJ412" t="str">
            <v>C</v>
          </cell>
          <cell r="AK412">
            <v>8</v>
          </cell>
          <cell r="AL412" t="str">
            <v>K</v>
          </cell>
          <cell r="AM412">
            <v>11</v>
          </cell>
          <cell r="AN412" t="str">
            <v>C</v>
          </cell>
          <cell r="AO412">
            <v>8</v>
          </cell>
          <cell r="AP412" t="str">
            <v>K</v>
          </cell>
          <cell r="AQ412">
            <v>7.333333333333333</v>
          </cell>
          <cell r="AR412" t="str">
            <v>K</v>
          </cell>
          <cell r="AS412">
            <v>10</v>
          </cell>
          <cell r="AT412" t="str">
            <v>C</v>
          </cell>
          <cell r="AU412">
            <v>10</v>
          </cell>
          <cell r="AV412" t="str">
            <v>C</v>
          </cell>
          <cell r="AW412">
            <v>31</v>
          </cell>
          <cell r="AX412" t="str">
            <v>TIDAK MEMENUHI SYARAT</v>
          </cell>
        </row>
        <row r="413">
          <cell r="A413">
            <v>410</v>
          </cell>
          <cell r="B413" t="e">
            <v>#N/A</v>
          </cell>
          <cell r="C413" t="e">
            <v>#N/A</v>
          </cell>
          <cell r="D413" t="e">
            <v>#N/A</v>
          </cell>
          <cell r="F413">
            <v>0</v>
          </cell>
          <cell r="G413">
            <v>0.5</v>
          </cell>
          <cell r="H413" t="str">
            <v>KS</v>
          </cell>
          <cell r="I413">
            <v>0</v>
          </cell>
          <cell r="J413">
            <v>3.18</v>
          </cell>
          <cell r="K413" t="str">
            <v>KS</v>
          </cell>
          <cell r="L413">
            <v>0</v>
          </cell>
          <cell r="M413">
            <v>3.41</v>
          </cell>
          <cell r="N413" t="str">
            <v>KS</v>
          </cell>
          <cell r="O413">
            <v>0</v>
          </cell>
          <cell r="P413">
            <v>3.41</v>
          </cell>
          <cell r="Q413" t="str">
            <v>KS</v>
          </cell>
          <cell r="R413">
            <v>0</v>
          </cell>
          <cell r="S413">
            <v>4.1100000000000003</v>
          </cell>
          <cell r="T413" t="str">
            <v>K</v>
          </cell>
          <cell r="U413">
            <v>0</v>
          </cell>
          <cell r="V413">
            <v>3.19</v>
          </cell>
          <cell r="W413" t="str">
            <v>KS</v>
          </cell>
          <cell r="X413">
            <v>0</v>
          </cell>
          <cell r="Y413">
            <v>3.71</v>
          </cell>
          <cell r="Z413" t="str">
            <v>KS</v>
          </cell>
          <cell r="AA413">
            <v>9.3333333333333339</v>
          </cell>
          <cell r="AB413" t="str">
            <v>C</v>
          </cell>
          <cell r="AC413">
            <v>8</v>
          </cell>
          <cell r="AD413" t="str">
            <v>K</v>
          </cell>
          <cell r="AE413">
            <v>11</v>
          </cell>
          <cell r="AF413" t="str">
            <v>C</v>
          </cell>
          <cell r="AG413">
            <v>9.3333333333333339</v>
          </cell>
          <cell r="AH413" t="str">
            <v>C</v>
          </cell>
          <cell r="AI413">
            <v>10</v>
          </cell>
          <cell r="AJ413" t="str">
            <v>C</v>
          </cell>
          <cell r="AK413">
            <v>8</v>
          </cell>
          <cell r="AL413" t="str">
            <v>K</v>
          </cell>
          <cell r="AM413">
            <v>11</v>
          </cell>
          <cell r="AN413" t="str">
            <v>C</v>
          </cell>
          <cell r="AO413">
            <v>8</v>
          </cell>
          <cell r="AP413" t="str">
            <v>K</v>
          </cell>
          <cell r="AQ413">
            <v>7.333333333333333</v>
          </cell>
          <cell r="AR413" t="str">
            <v>K</v>
          </cell>
          <cell r="AS413">
            <v>10</v>
          </cell>
          <cell r="AT413" t="str">
            <v>C</v>
          </cell>
          <cell r="AU413">
            <v>10</v>
          </cell>
          <cell r="AV413" t="str">
            <v>C</v>
          </cell>
          <cell r="AW413">
            <v>31</v>
          </cell>
          <cell r="AX413" t="str">
            <v>TIDAK MEMENUHI SYARAT</v>
          </cell>
        </row>
        <row r="414">
          <cell r="A414">
            <v>411</v>
          </cell>
          <cell r="B414" t="e">
            <v>#N/A</v>
          </cell>
          <cell r="C414" t="e">
            <v>#N/A</v>
          </cell>
          <cell r="D414" t="e">
            <v>#N/A</v>
          </cell>
          <cell r="F414">
            <v>0</v>
          </cell>
          <cell r="G414">
            <v>0.5</v>
          </cell>
          <cell r="H414" t="str">
            <v>KS</v>
          </cell>
          <cell r="I414">
            <v>0</v>
          </cell>
          <cell r="J414">
            <v>3.18</v>
          </cell>
          <cell r="K414" t="str">
            <v>KS</v>
          </cell>
          <cell r="L414">
            <v>0</v>
          </cell>
          <cell r="M414">
            <v>3.41</v>
          </cell>
          <cell r="N414" t="str">
            <v>KS</v>
          </cell>
          <cell r="O414">
            <v>0</v>
          </cell>
          <cell r="P414">
            <v>3.41</v>
          </cell>
          <cell r="Q414" t="str">
            <v>KS</v>
          </cell>
          <cell r="R414">
            <v>0</v>
          </cell>
          <cell r="S414">
            <v>4.1100000000000003</v>
          </cell>
          <cell r="T414" t="str">
            <v>K</v>
          </cell>
          <cell r="U414">
            <v>0</v>
          </cell>
          <cell r="V414">
            <v>3.19</v>
          </cell>
          <cell r="W414" t="str">
            <v>KS</v>
          </cell>
          <cell r="X414">
            <v>0</v>
          </cell>
          <cell r="Y414">
            <v>3.71</v>
          </cell>
          <cell r="Z414" t="str">
            <v>KS</v>
          </cell>
          <cell r="AA414">
            <v>9.3333333333333339</v>
          </cell>
          <cell r="AB414" t="str">
            <v>C</v>
          </cell>
          <cell r="AC414">
            <v>8</v>
          </cell>
          <cell r="AD414" t="str">
            <v>K</v>
          </cell>
          <cell r="AE414">
            <v>11</v>
          </cell>
          <cell r="AF414" t="str">
            <v>C</v>
          </cell>
          <cell r="AG414">
            <v>9.3333333333333339</v>
          </cell>
          <cell r="AH414" t="str">
            <v>C</v>
          </cell>
          <cell r="AI414">
            <v>10</v>
          </cell>
          <cell r="AJ414" t="str">
            <v>C</v>
          </cell>
          <cell r="AK414">
            <v>8</v>
          </cell>
          <cell r="AL414" t="str">
            <v>K</v>
          </cell>
          <cell r="AM414">
            <v>11</v>
          </cell>
          <cell r="AN414" t="str">
            <v>C</v>
          </cell>
          <cell r="AO414">
            <v>8</v>
          </cell>
          <cell r="AP414" t="str">
            <v>K</v>
          </cell>
          <cell r="AQ414">
            <v>7.333333333333333</v>
          </cell>
          <cell r="AR414" t="str">
            <v>K</v>
          </cell>
          <cell r="AS414">
            <v>10</v>
          </cell>
          <cell r="AT414" t="str">
            <v>C</v>
          </cell>
          <cell r="AU414">
            <v>10</v>
          </cell>
          <cell r="AV414" t="str">
            <v>C</v>
          </cell>
          <cell r="AW414">
            <v>31</v>
          </cell>
          <cell r="AX414" t="str">
            <v>TIDAK MEMENUHI SYARAT</v>
          </cell>
        </row>
        <row r="415">
          <cell r="A415">
            <v>412</v>
          </cell>
          <cell r="B415" t="e">
            <v>#N/A</v>
          </cell>
          <cell r="C415" t="e">
            <v>#N/A</v>
          </cell>
          <cell r="D415" t="e">
            <v>#N/A</v>
          </cell>
          <cell r="F415">
            <v>0</v>
          </cell>
          <cell r="G415">
            <v>0.5</v>
          </cell>
          <cell r="H415" t="str">
            <v>KS</v>
          </cell>
          <cell r="I415">
            <v>0</v>
          </cell>
          <cell r="J415">
            <v>3.18</v>
          </cell>
          <cell r="K415" t="str">
            <v>KS</v>
          </cell>
          <cell r="L415">
            <v>0</v>
          </cell>
          <cell r="M415">
            <v>3.41</v>
          </cell>
          <cell r="N415" t="str">
            <v>KS</v>
          </cell>
          <cell r="O415">
            <v>0</v>
          </cell>
          <cell r="P415">
            <v>3.41</v>
          </cell>
          <cell r="Q415" t="str">
            <v>KS</v>
          </cell>
          <cell r="R415">
            <v>0</v>
          </cell>
          <cell r="S415">
            <v>4.1100000000000003</v>
          </cell>
          <cell r="T415" t="str">
            <v>K</v>
          </cell>
          <cell r="U415">
            <v>0</v>
          </cell>
          <cell r="V415">
            <v>3.19</v>
          </cell>
          <cell r="W415" t="str">
            <v>KS</v>
          </cell>
          <cell r="X415">
            <v>0</v>
          </cell>
          <cell r="Y415">
            <v>3.71</v>
          </cell>
          <cell r="Z415" t="str">
            <v>KS</v>
          </cell>
          <cell r="AA415">
            <v>9.3333333333333339</v>
          </cell>
          <cell r="AB415" t="str">
            <v>C</v>
          </cell>
          <cell r="AC415">
            <v>8</v>
          </cell>
          <cell r="AD415" t="str">
            <v>K</v>
          </cell>
          <cell r="AE415">
            <v>11</v>
          </cell>
          <cell r="AF415" t="str">
            <v>C</v>
          </cell>
          <cell r="AG415">
            <v>9.3333333333333339</v>
          </cell>
          <cell r="AH415" t="str">
            <v>C</v>
          </cell>
          <cell r="AI415">
            <v>10</v>
          </cell>
          <cell r="AJ415" t="str">
            <v>C</v>
          </cell>
          <cell r="AK415">
            <v>8</v>
          </cell>
          <cell r="AL415" t="str">
            <v>K</v>
          </cell>
          <cell r="AM415">
            <v>11</v>
          </cell>
          <cell r="AN415" t="str">
            <v>C</v>
          </cell>
          <cell r="AO415">
            <v>8</v>
          </cell>
          <cell r="AP415" t="str">
            <v>K</v>
          </cell>
          <cell r="AQ415">
            <v>7.333333333333333</v>
          </cell>
          <cell r="AR415" t="str">
            <v>K</v>
          </cell>
          <cell r="AS415">
            <v>10</v>
          </cell>
          <cell r="AT415" t="str">
            <v>C</v>
          </cell>
          <cell r="AU415">
            <v>10</v>
          </cell>
          <cell r="AV415" t="str">
            <v>C</v>
          </cell>
          <cell r="AW415">
            <v>31</v>
          </cell>
          <cell r="AX415" t="str">
            <v>TIDAK MEMENUHI SYARAT</v>
          </cell>
        </row>
        <row r="416">
          <cell r="A416">
            <v>413</v>
          </cell>
          <cell r="B416" t="e">
            <v>#N/A</v>
          </cell>
          <cell r="C416" t="e">
            <v>#N/A</v>
          </cell>
          <cell r="D416" t="e">
            <v>#N/A</v>
          </cell>
          <cell r="F416">
            <v>0</v>
          </cell>
          <cell r="G416">
            <v>0.5</v>
          </cell>
          <cell r="H416" t="str">
            <v>KS</v>
          </cell>
          <cell r="I416">
            <v>0</v>
          </cell>
          <cell r="J416">
            <v>3.18</v>
          </cell>
          <cell r="K416" t="str">
            <v>KS</v>
          </cell>
          <cell r="L416">
            <v>0</v>
          </cell>
          <cell r="M416">
            <v>3.41</v>
          </cell>
          <cell r="N416" t="str">
            <v>KS</v>
          </cell>
          <cell r="O416">
            <v>0</v>
          </cell>
          <cell r="P416">
            <v>3.41</v>
          </cell>
          <cell r="Q416" t="str">
            <v>KS</v>
          </cell>
          <cell r="R416">
            <v>0</v>
          </cell>
          <cell r="S416">
            <v>4.1100000000000003</v>
          </cell>
          <cell r="T416" t="str">
            <v>K</v>
          </cell>
          <cell r="U416">
            <v>0</v>
          </cell>
          <cell r="V416">
            <v>3.19</v>
          </cell>
          <cell r="W416" t="str">
            <v>KS</v>
          </cell>
          <cell r="X416">
            <v>0</v>
          </cell>
          <cell r="Y416">
            <v>3.71</v>
          </cell>
          <cell r="Z416" t="str">
            <v>KS</v>
          </cell>
          <cell r="AA416">
            <v>9.3333333333333339</v>
          </cell>
          <cell r="AB416" t="str">
            <v>C</v>
          </cell>
          <cell r="AC416">
            <v>8</v>
          </cell>
          <cell r="AD416" t="str">
            <v>K</v>
          </cell>
          <cell r="AE416">
            <v>11</v>
          </cell>
          <cell r="AF416" t="str">
            <v>C</v>
          </cell>
          <cell r="AG416">
            <v>9.3333333333333339</v>
          </cell>
          <cell r="AH416" t="str">
            <v>C</v>
          </cell>
          <cell r="AI416">
            <v>10</v>
          </cell>
          <cell r="AJ416" t="str">
            <v>C</v>
          </cell>
          <cell r="AK416">
            <v>8</v>
          </cell>
          <cell r="AL416" t="str">
            <v>K</v>
          </cell>
          <cell r="AM416">
            <v>11</v>
          </cell>
          <cell r="AN416" t="str">
            <v>C</v>
          </cell>
          <cell r="AO416">
            <v>8</v>
          </cell>
          <cell r="AP416" t="str">
            <v>K</v>
          </cell>
          <cell r="AQ416">
            <v>7.333333333333333</v>
          </cell>
          <cell r="AR416" t="str">
            <v>K</v>
          </cell>
          <cell r="AS416">
            <v>10</v>
          </cell>
          <cell r="AT416" t="str">
            <v>C</v>
          </cell>
          <cell r="AU416">
            <v>10</v>
          </cell>
          <cell r="AV416" t="str">
            <v>C</v>
          </cell>
          <cell r="AW416">
            <v>31</v>
          </cell>
          <cell r="AX416" t="str">
            <v>TIDAK MEMENUHI SYARAT</v>
          </cell>
        </row>
        <row r="417">
          <cell r="A417">
            <v>414</v>
          </cell>
          <cell r="B417" t="e">
            <v>#N/A</v>
          </cell>
          <cell r="C417" t="e">
            <v>#N/A</v>
          </cell>
          <cell r="D417" t="e">
            <v>#N/A</v>
          </cell>
          <cell r="F417">
            <v>0</v>
          </cell>
          <cell r="G417">
            <v>0.5</v>
          </cell>
          <cell r="H417" t="str">
            <v>KS</v>
          </cell>
          <cell r="I417">
            <v>0</v>
          </cell>
          <cell r="J417">
            <v>3.18</v>
          </cell>
          <cell r="K417" t="str">
            <v>KS</v>
          </cell>
          <cell r="L417">
            <v>0</v>
          </cell>
          <cell r="M417">
            <v>3.41</v>
          </cell>
          <cell r="N417" t="str">
            <v>KS</v>
          </cell>
          <cell r="O417">
            <v>0</v>
          </cell>
          <cell r="P417">
            <v>3.41</v>
          </cell>
          <cell r="Q417" t="str">
            <v>KS</v>
          </cell>
          <cell r="R417">
            <v>0</v>
          </cell>
          <cell r="S417">
            <v>4.1100000000000003</v>
          </cell>
          <cell r="T417" t="str">
            <v>K</v>
          </cell>
          <cell r="U417">
            <v>0</v>
          </cell>
          <cell r="V417">
            <v>3.19</v>
          </cell>
          <cell r="W417" t="str">
            <v>KS</v>
          </cell>
          <cell r="X417">
            <v>0</v>
          </cell>
          <cell r="Y417">
            <v>3.71</v>
          </cell>
          <cell r="Z417" t="str">
            <v>KS</v>
          </cell>
          <cell r="AA417">
            <v>9.3333333333333339</v>
          </cell>
          <cell r="AB417" t="str">
            <v>C</v>
          </cell>
          <cell r="AC417">
            <v>8</v>
          </cell>
          <cell r="AD417" t="str">
            <v>K</v>
          </cell>
          <cell r="AE417">
            <v>11</v>
          </cell>
          <cell r="AF417" t="str">
            <v>C</v>
          </cell>
          <cell r="AG417">
            <v>9.3333333333333339</v>
          </cell>
          <cell r="AH417" t="str">
            <v>C</v>
          </cell>
          <cell r="AI417">
            <v>10</v>
          </cell>
          <cell r="AJ417" t="str">
            <v>C</v>
          </cell>
          <cell r="AK417">
            <v>8</v>
          </cell>
          <cell r="AL417" t="str">
            <v>K</v>
          </cell>
          <cell r="AM417">
            <v>11</v>
          </cell>
          <cell r="AN417" t="str">
            <v>C</v>
          </cell>
          <cell r="AO417">
            <v>8</v>
          </cell>
          <cell r="AP417" t="str">
            <v>K</v>
          </cell>
          <cell r="AQ417">
            <v>7.333333333333333</v>
          </cell>
          <cell r="AR417" t="str">
            <v>K</v>
          </cell>
          <cell r="AS417">
            <v>10</v>
          </cell>
          <cell r="AT417" t="str">
            <v>C</v>
          </cell>
          <cell r="AU417">
            <v>10</v>
          </cell>
          <cell r="AV417" t="str">
            <v>C</v>
          </cell>
          <cell r="AW417">
            <v>31</v>
          </cell>
          <cell r="AX417" t="str">
            <v>TIDAK MEMENUHI SYARAT</v>
          </cell>
        </row>
        <row r="418">
          <cell r="A418">
            <v>415</v>
          </cell>
          <cell r="B418" t="e">
            <v>#N/A</v>
          </cell>
          <cell r="C418" t="e">
            <v>#N/A</v>
          </cell>
          <cell r="D418" t="e">
            <v>#N/A</v>
          </cell>
          <cell r="F418">
            <v>0</v>
          </cell>
          <cell r="G418">
            <v>0.5</v>
          </cell>
          <cell r="H418" t="str">
            <v>KS</v>
          </cell>
          <cell r="I418">
            <v>0</v>
          </cell>
          <cell r="J418">
            <v>3.18</v>
          </cell>
          <cell r="K418" t="str">
            <v>KS</v>
          </cell>
          <cell r="L418">
            <v>0</v>
          </cell>
          <cell r="M418">
            <v>3.41</v>
          </cell>
          <cell r="N418" t="str">
            <v>KS</v>
          </cell>
          <cell r="O418">
            <v>0</v>
          </cell>
          <cell r="P418">
            <v>3.41</v>
          </cell>
          <cell r="Q418" t="str">
            <v>KS</v>
          </cell>
          <cell r="R418">
            <v>0</v>
          </cell>
          <cell r="S418">
            <v>4.1100000000000003</v>
          </cell>
          <cell r="T418" t="str">
            <v>K</v>
          </cell>
          <cell r="U418">
            <v>0</v>
          </cell>
          <cell r="V418">
            <v>3.19</v>
          </cell>
          <cell r="W418" t="str">
            <v>KS</v>
          </cell>
          <cell r="X418">
            <v>0</v>
          </cell>
          <cell r="Y418">
            <v>3.71</v>
          </cell>
          <cell r="Z418" t="str">
            <v>KS</v>
          </cell>
          <cell r="AA418">
            <v>9.3333333333333339</v>
          </cell>
          <cell r="AB418" t="str">
            <v>C</v>
          </cell>
          <cell r="AC418">
            <v>8</v>
          </cell>
          <cell r="AD418" t="str">
            <v>K</v>
          </cell>
          <cell r="AE418">
            <v>11</v>
          </cell>
          <cell r="AF418" t="str">
            <v>C</v>
          </cell>
          <cell r="AG418">
            <v>9.3333333333333339</v>
          </cell>
          <cell r="AH418" t="str">
            <v>C</v>
          </cell>
          <cell r="AI418">
            <v>10</v>
          </cell>
          <cell r="AJ418" t="str">
            <v>C</v>
          </cell>
          <cell r="AK418">
            <v>8</v>
          </cell>
          <cell r="AL418" t="str">
            <v>K</v>
          </cell>
          <cell r="AM418">
            <v>11</v>
          </cell>
          <cell r="AN418" t="str">
            <v>C</v>
          </cell>
          <cell r="AO418">
            <v>8</v>
          </cell>
          <cell r="AP418" t="str">
            <v>K</v>
          </cell>
          <cell r="AQ418">
            <v>7.333333333333333</v>
          </cell>
          <cell r="AR418" t="str">
            <v>K</v>
          </cell>
          <cell r="AS418">
            <v>10</v>
          </cell>
          <cell r="AT418" t="str">
            <v>C</v>
          </cell>
          <cell r="AU418">
            <v>10</v>
          </cell>
          <cell r="AV418" t="str">
            <v>C</v>
          </cell>
          <cell r="AW418">
            <v>31</v>
          </cell>
          <cell r="AX418" t="str">
            <v>TIDAK MEMENUHI SYARAT</v>
          </cell>
        </row>
        <row r="419">
          <cell r="A419">
            <v>416</v>
          </cell>
          <cell r="B419" t="e">
            <v>#N/A</v>
          </cell>
          <cell r="C419" t="e">
            <v>#N/A</v>
          </cell>
          <cell r="D419" t="e">
            <v>#N/A</v>
          </cell>
          <cell r="F419">
            <v>0</v>
          </cell>
          <cell r="G419">
            <v>0.5</v>
          </cell>
          <cell r="H419" t="str">
            <v>KS</v>
          </cell>
          <cell r="I419">
            <v>0</v>
          </cell>
          <cell r="J419">
            <v>3.18</v>
          </cell>
          <cell r="K419" t="str">
            <v>KS</v>
          </cell>
          <cell r="L419">
            <v>0</v>
          </cell>
          <cell r="M419">
            <v>3.41</v>
          </cell>
          <cell r="N419" t="str">
            <v>KS</v>
          </cell>
          <cell r="O419">
            <v>0</v>
          </cell>
          <cell r="P419">
            <v>3.41</v>
          </cell>
          <cell r="Q419" t="str">
            <v>KS</v>
          </cell>
          <cell r="R419">
            <v>0</v>
          </cell>
          <cell r="S419">
            <v>4.1100000000000003</v>
          </cell>
          <cell r="T419" t="str">
            <v>K</v>
          </cell>
          <cell r="U419">
            <v>0</v>
          </cell>
          <cell r="V419">
            <v>3.19</v>
          </cell>
          <cell r="W419" t="str">
            <v>KS</v>
          </cell>
          <cell r="X419">
            <v>0</v>
          </cell>
          <cell r="Y419">
            <v>3.71</v>
          </cell>
          <cell r="Z419" t="str">
            <v>KS</v>
          </cell>
          <cell r="AA419">
            <v>9.3333333333333339</v>
          </cell>
          <cell r="AB419" t="str">
            <v>C</v>
          </cell>
          <cell r="AC419">
            <v>8</v>
          </cell>
          <cell r="AD419" t="str">
            <v>K</v>
          </cell>
          <cell r="AE419">
            <v>11</v>
          </cell>
          <cell r="AF419" t="str">
            <v>C</v>
          </cell>
          <cell r="AG419">
            <v>9.3333333333333339</v>
          </cell>
          <cell r="AH419" t="str">
            <v>C</v>
          </cell>
          <cell r="AI419">
            <v>10</v>
          </cell>
          <cell r="AJ419" t="str">
            <v>C</v>
          </cell>
          <cell r="AK419">
            <v>8</v>
          </cell>
          <cell r="AL419" t="str">
            <v>K</v>
          </cell>
          <cell r="AM419">
            <v>11</v>
          </cell>
          <cell r="AN419" t="str">
            <v>C</v>
          </cell>
          <cell r="AO419">
            <v>8</v>
          </cell>
          <cell r="AP419" t="str">
            <v>K</v>
          </cell>
          <cell r="AQ419">
            <v>7.333333333333333</v>
          </cell>
          <cell r="AR419" t="str">
            <v>K</v>
          </cell>
          <cell r="AS419">
            <v>10</v>
          </cell>
          <cell r="AT419" t="str">
            <v>C</v>
          </cell>
          <cell r="AU419">
            <v>10</v>
          </cell>
          <cell r="AV419" t="str">
            <v>C</v>
          </cell>
          <cell r="AW419">
            <v>31</v>
          </cell>
          <cell r="AX419" t="str">
            <v>TIDAK MEMENUHI SYARAT</v>
          </cell>
        </row>
        <row r="420">
          <cell r="A420">
            <v>417</v>
          </cell>
          <cell r="B420" t="e">
            <v>#N/A</v>
          </cell>
          <cell r="C420" t="e">
            <v>#N/A</v>
          </cell>
          <cell r="D420" t="e">
            <v>#N/A</v>
          </cell>
          <cell r="F420">
            <v>0</v>
          </cell>
          <cell r="G420">
            <v>0.5</v>
          </cell>
          <cell r="H420" t="str">
            <v>KS</v>
          </cell>
          <cell r="I420">
            <v>0</v>
          </cell>
          <cell r="J420">
            <v>3.18</v>
          </cell>
          <cell r="K420" t="str">
            <v>KS</v>
          </cell>
          <cell r="L420">
            <v>0</v>
          </cell>
          <cell r="M420">
            <v>3.41</v>
          </cell>
          <cell r="N420" t="str">
            <v>KS</v>
          </cell>
          <cell r="O420">
            <v>0</v>
          </cell>
          <cell r="P420">
            <v>3.41</v>
          </cell>
          <cell r="Q420" t="str">
            <v>KS</v>
          </cell>
          <cell r="R420">
            <v>0</v>
          </cell>
          <cell r="S420">
            <v>4.1100000000000003</v>
          </cell>
          <cell r="T420" t="str">
            <v>K</v>
          </cell>
          <cell r="U420">
            <v>0</v>
          </cell>
          <cell r="V420">
            <v>3.19</v>
          </cell>
          <cell r="W420" t="str">
            <v>KS</v>
          </cell>
          <cell r="X420">
            <v>0</v>
          </cell>
          <cell r="Y420">
            <v>3.71</v>
          </cell>
          <cell r="Z420" t="str">
            <v>KS</v>
          </cell>
          <cell r="AA420">
            <v>9.3333333333333339</v>
          </cell>
          <cell r="AB420" t="str">
            <v>C</v>
          </cell>
          <cell r="AC420">
            <v>8</v>
          </cell>
          <cell r="AD420" t="str">
            <v>K</v>
          </cell>
          <cell r="AE420">
            <v>11</v>
          </cell>
          <cell r="AF420" t="str">
            <v>C</v>
          </cell>
          <cell r="AG420">
            <v>9.3333333333333339</v>
          </cell>
          <cell r="AH420" t="str">
            <v>C</v>
          </cell>
          <cell r="AI420">
            <v>10</v>
          </cell>
          <cell r="AJ420" t="str">
            <v>C</v>
          </cell>
          <cell r="AK420">
            <v>8</v>
          </cell>
          <cell r="AL420" t="str">
            <v>K</v>
          </cell>
          <cell r="AM420">
            <v>11</v>
          </cell>
          <cell r="AN420" t="str">
            <v>C</v>
          </cell>
          <cell r="AO420">
            <v>8</v>
          </cell>
          <cell r="AP420" t="str">
            <v>K</v>
          </cell>
          <cell r="AQ420">
            <v>7.333333333333333</v>
          </cell>
          <cell r="AR420" t="str">
            <v>K</v>
          </cell>
          <cell r="AS420">
            <v>10</v>
          </cell>
          <cell r="AT420" t="str">
            <v>C</v>
          </cell>
          <cell r="AU420">
            <v>10</v>
          </cell>
          <cell r="AV420" t="str">
            <v>C</v>
          </cell>
          <cell r="AW420">
            <v>31</v>
          </cell>
          <cell r="AX420" t="str">
            <v>TIDAK MEMENUHI SYARAT</v>
          </cell>
        </row>
        <row r="421">
          <cell r="A421">
            <v>418</v>
          </cell>
          <cell r="B421" t="e">
            <v>#N/A</v>
          </cell>
          <cell r="C421" t="e">
            <v>#N/A</v>
          </cell>
          <cell r="D421" t="e">
            <v>#N/A</v>
          </cell>
          <cell r="F421">
            <v>0</v>
          </cell>
          <cell r="G421">
            <v>0.5</v>
          </cell>
          <cell r="H421" t="str">
            <v>KS</v>
          </cell>
          <cell r="I421">
            <v>0</v>
          </cell>
          <cell r="J421">
            <v>3.18</v>
          </cell>
          <cell r="K421" t="str">
            <v>KS</v>
          </cell>
          <cell r="L421">
            <v>0</v>
          </cell>
          <cell r="M421">
            <v>3.41</v>
          </cell>
          <cell r="N421" t="str">
            <v>KS</v>
          </cell>
          <cell r="O421">
            <v>0</v>
          </cell>
          <cell r="P421">
            <v>3.41</v>
          </cell>
          <cell r="Q421" t="str">
            <v>KS</v>
          </cell>
          <cell r="R421">
            <v>0</v>
          </cell>
          <cell r="S421">
            <v>4.1100000000000003</v>
          </cell>
          <cell r="T421" t="str">
            <v>K</v>
          </cell>
          <cell r="U421">
            <v>0</v>
          </cell>
          <cell r="V421">
            <v>3.19</v>
          </cell>
          <cell r="W421" t="str">
            <v>KS</v>
          </cell>
          <cell r="X421">
            <v>0</v>
          </cell>
          <cell r="Y421">
            <v>3.71</v>
          </cell>
          <cell r="Z421" t="str">
            <v>KS</v>
          </cell>
          <cell r="AA421">
            <v>9.3333333333333339</v>
          </cell>
          <cell r="AB421" t="str">
            <v>C</v>
          </cell>
          <cell r="AC421">
            <v>8</v>
          </cell>
          <cell r="AD421" t="str">
            <v>K</v>
          </cell>
          <cell r="AE421">
            <v>11</v>
          </cell>
          <cell r="AF421" t="str">
            <v>C</v>
          </cell>
          <cell r="AG421">
            <v>9.3333333333333339</v>
          </cell>
          <cell r="AH421" t="str">
            <v>C</v>
          </cell>
          <cell r="AI421">
            <v>10</v>
          </cell>
          <cell r="AJ421" t="str">
            <v>C</v>
          </cell>
          <cell r="AK421">
            <v>8</v>
          </cell>
          <cell r="AL421" t="str">
            <v>K</v>
          </cell>
          <cell r="AM421">
            <v>11</v>
          </cell>
          <cell r="AN421" t="str">
            <v>C</v>
          </cell>
          <cell r="AO421">
            <v>8</v>
          </cell>
          <cell r="AP421" t="str">
            <v>K</v>
          </cell>
          <cell r="AQ421">
            <v>7.333333333333333</v>
          </cell>
          <cell r="AR421" t="str">
            <v>K</v>
          </cell>
          <cell r="AS421">
            <v>10</v>
          </cell>
          <cell r="AT421" t="str">
            <v>C</v>
          </cell>
          <cell r="AU421">
            <v>10</v>
          </cell>
          <cell r="AV421" t="str">
            <v>C</v>
          </cell>
          <cell r="AW421">
            <v>31</v>
          </cell>
          <cell r="AX421" t="str">
            <v>TIDAK MEMENUHI SYARAT</v>
          </cell>
        </row>
        <row r="422">
          <cell r="A422">
            <v>419</v>
          </cell>
          <cell r="B422" t="e">
            <v>#N/A</v>
          </cell>
          <cell r="C422" t="e">
            <v>#N/A</v>
          </cell>
          <cell r="D422" t="e">
            <v>#N/A</v>
          </cell>
          <cell r="F422">
            <v>0</v>
          </cell>
          <cell r="G422">
            <v>0.5</v>
          </cell>
          <cell r="H422" t="str">
            <v>KS</v>
          </cell>
          <cell r="I422">
            <v>0</v>
          </cell>
          <cell r="J422">
            <v>3.18</v>
          </cell>
          <cell r="K422" t="str">
            <v>KS</v>
          </cell>
          <cell r="L422">
            <v>0</v>
          </cell>
          <cell r="M422">
            <v>3.41</v>
          </cell>
          <cell r="N422" t="str">
            <v>KS</v>
          </cell>
          <cell r="O422">
            <v>0</v>
          </cell>
          <cell r="P422">
            <v>3.41</v>
          </cell>
          <cell r="Q422" t="str">
            <v>KS</v>
          </cell>
          <cell r="R422">
            <v>0</v>
          </cell>
          <cell r="S422">
            <v>4.1100000000000003</v>
          </cell>
          <cell r="T422" t="str">
            <v>K</v>
          </cell>
          <cell r="U422">
            <v>0</v>
          </cell>
          <cell r="V422">
            <v>3.19</v>
          </cell>
          <cell r="W422" t="str">
            <v>KS</v>
          </cell>
          <cell r="X422">
            <v>0</v>
          </cell>
          <cell r="Y422">
            <v>3.71</v>
          </cell>
          <cell r="Z422" t="str">
            <v>KS</v>
          </cell>
          <cell r="AA422">
            <v>9.3333333333333339</v>
          </cell>
          <cell r="AB422" t="str">
            <v>C</v>
          </cell>
          <cell r="AC422">
            <v>8</v>
          </cell>
          <cell r="AD422" t="str">
            <v>K</v>
          </cell>
          <cell r="AE422">
            <v>11</v>
          </cell>
          <cell r="AF422" t="str">
            <v>C</v>
          </cell>
          <cell r="AG422">
            <v>9.3333333333333339</v>
          </cell>
          <cell r="AH422" t="str">
            <v>C</v>
          </cell>
          <cell r="AI422">
            <v>10</v>
          </cell>
          <cell r="AJ422" t="str">
            <v>C</v>
          </cell>
          <cell r="AK422">
            <v>8</v>
          </cell>
          <cell r="AL422" t="str">
            <v>K</v>
          </cell>
          <cell r="AM422">
            <v>11</v>
          </cell>
          <cell r="AN422" t="str">
            <v>C</v>
          </cell>
          <cell r="AO422">
            <v>8</v>
          </cell>
          <cell r="AP422" t="str">
            <v>K</v>
          </cell>
          <cell r="AQ422">
            <v>7.333333333333333</v>
          </cell>
          <cell r="AR422" t="str">
            <v>K</v>
          </cell>
          <cell r="AS422">
            <v>10</v>
          </cell>
          <cell r="AT422" t="str">
            <v>C</v>
          </cell>
          <cell r="AU422">
            <v>10</v>
          </cell>
          <cell r="AV422" t="str">
            <v>C</v>
          </cell>
          <cell r="AW422">
            <v>31</v>
          </cell>
          <cell r="AX422" t="str">
            <v>TIDAK MEMENUHI SYARAT</v>
          </cell>
        </row>
        <row r="423">
          <cell r="A423">
            <v>420</v>
          </cell>
          <cell r="B423" t="e">
            <v>#N/A</v>
          </cell>
          <cell r="C423" t="e">
            <v>#N/A</v>
          </cell>
          <cell r="D423" t="e">
            <v>#N/A</v>
          </cell>
          <cell r="F423">
            <v>0</v>
          </cell>
          <cell r="G423">
            <v>0.5</v>
          </cell>
          <cell r="H423" t="str">
            <v>KS</v>
          </cell>
          <cell r="I423">
            <v>0</v>
          </cell>
          <cell r="J423">
            <v>3.18</v>
          </cell>
          <cell r="K423" t="str">
            <v>KS</v>
          </cell>
          <cell r="L423">
            <v>0</v>
          </cell>
          <cell r="M423">
            <v>3.41</v>
          </cell>
          <cell r="N423" t="str">
            <v>KS</v>
          </cell>
          <cell r="O423">
            <v>0</v>
          </cell>
          <cell r="P423">
            <v>3.41</v>
          </cell>
          <cell r="Q423" t="str">
            <v>KS</v>
          </cell>
          <cell r="R423">
            <v>0</v>
          </cell>
          <cell r="S423">
            <v>4.1100000000000003</v>
          </cell>
          <cell r="T423" t="str">
            <v>K</v>
          </cell>
          <cell r="U423">
            <v>0</v>
          </cell>
          <cell r="V423">
            <v>3.19</v>
          </cell>
          <cell r="W423" t="str">
            <v>KS</v>
          </cell>
          <cell r="X423">
            <v>0</v>
          </cell>
          <cell r="Y423">
            <v>3.71</v>
          </cell>
          <cell r="Z423" t="str">
            <v>KS</v>
          </cell>
          <cell r="AA423">
            <v>9.3333333333333339</v>
          </cell>
          <cell r="AB423" t="str">
            <v>C</v>
          </cell>
          <cell r="AC423">
            <v>8</v>
          </cell>
          <cell r="AD423" t="str">
            <v>K</v>
          </cell>
          <cell r="AE423">
            <v>11</v>
          </cell>
          <cell r="AF423" t="str">
            <v>C</v>
          </cell>
          <cell r="AG423">
            <v>9.3333333333333339</v>
          </cell>
          <cell r="AH423" t="str">
            <v>C</v>
          </cell>
          <cell r="AI423">
            <v>10</v>
          </cell>
          <cell r="AJ423" t="str">
            <v>C</v>
          </cell>
          <cell r="AK423">
            <v>8</v>
          </cell>
          <cell r="AL423" t="str">
            <v>K</v>
          </cell>
          <cell r="AM423">
            <v>11</v>
          </cell>
          <cell r="AN423" t="str">
            <v>C</v>
          </cell>
          <cell r="AO423">
            <v>8</v>
          </cell>
          <cell r="AP423" t="str">
            <v>K</v>
          </cell>
          <cell r="AQ423">
            <v>7.333333333333333</v>
          </cell>
          <cell r="AR423" t="str">
            <v>K</v>
          </cell>
          <cell r="AS423">
            <v>10</v>
          </cell>
          <cell r="AT423" t="str">
            <v>C</v>
          </cell>
          <cell r="AU423">
            <v>10</v>
          </cell>
          <cell r="AV423" t="str">
            <v>C</v>
          </cell>
          <cell r="AW423">
            <v>31</v>
          </cell>
          <cell r="AX423" t="str">
            <v>TIDAK MEMENUHI SYARAT</v>
          </cell>
        </row>
        <row r="424">
          <cell r="A424">
            <v>421</v>
          </cell>
          <cell r="B424" t="e">
            <v>#N/A</v>
          </cell>
          <cell r="C424" t="e">
            <v>#N/A</v>
          </cell>
          <cell r="D424" t="e">
            <v>#N/A</v>
          </cell>
          <cell r="F424">
            <v>0</v>
          </cell>
          <cell r="G424">
            <v>0.5</v>
          </cell>
          <cell r="H424" t="str">
            <v>KS</v>
          </cell>
          <cell r="I424">
            <v>0</v>
          </cell>
          <cell r="J424">
            <v>3.18</v>
          </cell>
          <cell r="K424" t="str">
            <v>KS</v>
          </cell>
          <cell r="L424">
            <v>0</v>
          </cell>
          <cell r="M424">
            <v>3.41</v>
          </cell>
          <cell r="N424" t="str">
            <v>KS</v>
          </cell>
          <cell r="O424">
            <v>0</v>
          </cell>
          <cell r="P424">
            <v>3.41</v>
          </cell>
          <cell r="Q424" t="str">
            <v>KS</v>
          </cell>
          <cell r="R424">
            <v>0</v>
          </cell>
          <cell r="S424">
            <v>4.1100000000000003</v>
          </cell>
          <cell r="T424" t="str">
            <v>K</v>
          </cell>
          <cell r="U424">
            <v>0</v>
          </cell>
          <cell r="V424">
            <v>3.19</v>
          </cell>
          <cell r="W424" t="str">
            <v>KS</v>
          </cell>
          <cell r="X424">
            <v>0</v>
          </cell>
          <cell r="Y424">
            <v>3.71</v>
          </cell>
          <cell r="Z424" t="str">
            <v>KS</v>
          </cell>
          <cell r="AA424">
            <v>9.3333333333333339</v>
          </cell>
          <cell r="AB424" t="str">
            <v>C</v>
          </cell>
          <cell r="AC424">
            <v>8</v>
          </cell>
          <cell r="AD424" t="str">
            <v>K</v>
          </cell>
          <cell r="AE424">
            <v>11</v>
          </cell>
          <cell r="AF424" t="str">
            <v>C</v>
          </cell>
          <cell r="AG424">
            <v>9.3333333333333339</v>
          </cell>
          <cell r="AH424" t="str">
            <v>C</v>
          </cell>
          <cell r="AI424">
            <v>10</v>
          </cell>
          <cell r="AJ424" t="str">
            <v>C</v>
          </cell>
          <cell r="AK424">
            <v>8</v>
          </cell>
          <cell r="AL424" t="str">
            <v>K</v>
          </cell>
          <cell r="AM424">
            <v>11</v>
          </cell>
          <cell r="AN424" t="str">
            <v>C</v>
          </cell>
          <cell r="AO424">
            <v>8</v>
          </cell>
          <cell r="AP424" t="str">
            <v>K</v>
          </cell>
          <cell r="AQ424">
            <v>7.333333333333333</v>
          </cell>
          <cell r="AR424" t="str">
            <v>K</v>
          </cell>
          <cell r="AS424">
            <v>10</v>
          </cell>
          <cell r="AT424" t="str">
            <v>C</v>
          </cell>
          <cell r="AU424">
            <v>10</v>
          </cell>
          <cell r="AV424" t="str">
            <v>C</v>
          </cell>
          <cell r="AW424">
            <v>31</v>
          </cell>
          <cell r="AX424" t="str">
            <v>TIDAK MEMENUHI SYARAT</v>
          </cell>
        </row>
        <row r="425">
          <cell r="A425">
            <v>422</v>
          </cell>
          <cell r="B425" t="e">
            <v>#N/A</v>
          </cell>
          <cell r="C425" t="e">
            <v>#N/A</v>
          </cell>
          <cell r="D425" t="e">
            <v>#N/A</v>
          </cell>
          <cell r="F425">
            <v>0</v>
          </cell>
          <cell r="G425">
            <v>0.5</v>
          </cell>
          <cell r="H425" t="str">
            <v>KS</v>
          </cell>
          <cell r="I425">
            <v>0</v>
          </cell>
          <cell r="J425">
            <v>3.18</v>
          </cell>
          <cell r="K425" t="str">
            <v>KS</v>
          </cell>
          <cell r="L425">
            <v>0</v>
          </cell>
          <cell r="M425">
            <v>3.41</v>
          </cell>
          <cell r="N425" t="str">
            <v>KS</v>
          </cell>
          <cell r="O425">
            <v>0</v>
          </cell>
          <cell r="P425">
            <v>3.41</v>
          </cell>
          <cell r="Q425" t="str">
            <v>KS</v>
          </cell>
          <cell r="R425">
            <v>0</v>
          </cell>
          <cell r="S425">
            <v>4.1100000000000003</v>
          </cell>
          <cell r="T425" t="str">
            <v>K</v>
          </cell>
          <cell r="U425">
            <v>0</v>
          </cell>
          <cell r="V425">
            <v>3.19</v>
          </cell>
          <cell r="W425" t="str">
            <v>KS</v>
          </cell>
          <cell r="X425">
            <v>0</v>
          </cell>
          <cell r="Y425">
            <v>3.71</v>
          </cell>
          <cell r="Z425" t="str">
            <v>KS</v>
          </cell>
          <cell r="AA425">
            <v>9.3333333333333339</v>
          </cell>
          <cell r="AB425" t="str">
            <v>C</v>
          </cell>
          <cell r="AC425">
            <v>8</v>
          </cell>
          <cell r="AD425" t="str">
            <v>K</v>
          </cell>
          <cell r="AE425">
            <v>11</v>
          </cell>
          <cell r="AF425" t="str">
            <v>C</v>
          </cell>
          <cell r="AG425">
            <v>9.3333333333333339</v>
          </cell>
          <cell r="AH425" t="str">
            <v>C</v>
          </cell>
          <cell r="AI425">
            <v>10</v>
          </cell>
          <cell r="AJ425" t="str">
            <v>C</v>
          </cell>
          <cell r="AK425">
            <v>8</v>
          </cell>
          <cell r="AL425" t="str">
            <v>K</v>
          </cell>
          <cell r="AM425">
            <v>11</v>
          </cell>
          <cell r="AN425" t="str">
            <v>C</v>
          </cell>
          <cell r="AO425">
            <v>8</v>
          </cell>
          <cell r="AP425" t="str">
            <v>K</v>
          </cell>
          <cell r="AQ425">
            <v>7.333333333333333</v>
          </cell>
          <cell r="AR425" t="str">
            <v>K</v>
          </cell>
          <cell r="AS425">
            <v>10</v>
          </cell>
          <cell r="AT425" t="str">
            <v>C</v>
          </cell>
          <cell r="AU425">
            <v>10</v>
          </cell>
          <cell r="AV425" t="str">
            <v>C</v>
          </cell>
          <cell r="AW425">
            <v>31</v>
          </cell>
          <cell r="AX425" t="str">
            <v>TIDAK MEMENUHI SYARAT</v>
          </cell>
        </row>
        <row r="426">
          <cell r="A426">
            <v>423</v>
          </cell>
          <cell r="B426" t="e">
            <v>#N/A</v>
          </cell>
          <cell r="C426" t="e">
            <v>#N/A</v>
          </cell>
          <cell r="D426" t="e">
            <v>#N/A</v>
          </cell>
          <cell r="F426">
            <v>0</v>
          </cell>
          <cell r="G426">
            <v>0.5</v>
          </cell>
          <cell r="H426" t="str">
            <v>KS</v>
          </cell>
          <cell r="I426">
            <v>0</v>
          </cell>
          <cell r="J426">
            <v>3.18</v>
          </cell>
          <cell r="K426" t="str">
            <v>KS</v>
          </cell>
          <cell r="L426">
            <v>0</v>
          </cell>
          <cell r="M426">
            <v>3.41</v>
          </cell>
          <cell r="N426" t="str">
            <v>KS</v>
          </cell>
          <cell r="O426">
            <v>0</v>
          </cell>
          <cell r="P426">
            <v>3.41</v>
          </cell>
          <cell r="Q426" t="str">
            <v>KS</v>
          </cell>
          <cell r="R426">
            <v>0</v>
          </cell>
          <cell r="S426">
            <v>4.1100000000000003</v>
          </cell>
          <cell r="T426" t="str">
            <v>K</v>
          </cell>
          <cell r="U426">
            <v>0</v>
          </cell>
          <cell r="V426">
            <v>3.19</v>
          </cell>
          <cell r="W426" t="str">
            <v>KS</v>
          </cell>
          <cell r="X426">
            <v>0</v>
          </cell>
          <cell r="Y426">
            <v>3.71</v>
          </cell>
          <cell r="Z426" t="str">
            <v>KS</v>
          </cell>
          <cell r="AA426">
            <v>9.3333333333333339</v>
          </cell>
          <cell r="AB426" t="str">
            <v>C</v>
          </cell>
          <cell r="AC426">
            <v>8</v>
          </cell>
          <cell r="AD426" t="str">
            <v>K</v>
          </cell>
          <cell r="AE426">
            <v>11</v>
          </cell>
          <cell r="AF426" t="str">
            <v>C</v>
          </cell>
          <cell r="AG426">
            <v>9.3333333333333339</v>
          </cell>
          <cell r="AH426" t="str">
            <v>C</v>
          </cell>
          <cell r="AI426">
            <v>10</v>
          </cell>
          <cell r="AJ426" t="str">
            <v>C</v>
          </cell>
          <cell r="AK426">
            <v>8</v>
          </cell>
          <cell r="AL426" t="str">
            <v>K</v>
          </cell>
          <cell r="AM426">
            <v>11</v>
          </cell>
          <cell r="AN426" t="str">
            <v>C</v>
          </cell>
          <cell r="AO426">
            <v>8</v>
          </cell>
          <cell r="AP426" t="str">
            <v>K</v>
          </cell>
          <cell r="AQ426">
            <v>7.333333333333333</v>
          </cell>
          <cell r="AR426" t="str">
            <v>K</v>
          </cell>
          <cell r="AS426">
            <v>10</v>
          </cell>
          <cell r="AT426" t="str">
            <v>C</v>
          </cell>
          <cell r="AU426">
            <v>10</v>
          </cell>
          <cell r="AV426" t="str">
            <v>C</v>
          </cell>
          <cell r="AW426">
            <v>31</v>
          </cell>
          <cell r="AX426" t="str">
            <v>TIDAK MEMENUHI SYARAT</v>
          </cell>
        </row>
        <row r="427">
          <cell r="A427">
            <v>424</v>
          </cell>
          <cell r="B427" t="e">
            <v>#N/A</v>
          </cell>
          <cell r="C427" t="e">
            <v>#N/A</v>
          </cell>
          <cell r="D427" t="e">
            <v>#N/A</v>
          </cell>
          <cell r="F427">
            <v>0</v>
          </cell>
          <cell r="G427">
            <v>0.5</v>
          </cell>
          <cell r="H427" t="str">
            <v>KS</v>
          </cell>
          <cell r="I427">
            <v>0</v>
          </cell>
          <cell r="J427">
            <v>3.18</v>
          </cell>
          <cell r="K427" t="str">
            <v>KS</v>
          </cell>
          <cell r="L427">
            <v>0</v>
          </cell>
          <cell r="M427">
            <v>3.41</v>
          </cell>
          <cell r="N427" t="str">
            <v>KS</v>
          </cell>
          <cell r="O427">
            <v>0</v>
          </cell>
          <cell r="P427">
            <v>3.41</v>
          </cell>
          <cell r="Q427" t="str">
            <v>KS</v>
          </cell>
          <cell r="R427">
            <v>0</v>
          </cell>
          <cell r="S427">
            <v>4.1100000000000003</v>
          </cell>
          <cell r="T427" t="str">
            <v>K</v>
          </cell>
          <cell r="U427">
            <v>0</v>
          </cell>
          <cell r="V427">
            <v>3.19</v>
          </cell>
          <cell r="W427" t="str">
            <v>KS</v>
          </cell>
          <cell r="X427">
            <v>0</v>
          </cell>
          <cell r="Y427">
            <v>3.71</v>
          </cell>
          <cell r="Z427" t="str">
            <v>KS</v>
          </cell>
          <cell r="AA427">
            <v>9.3333333333333339</v>
          </cell>
          <cell r="AB427" t="str">
            <v>C</v>
          </cell>
          <cell r="AC427">
            <v>8</v>
          </cell>
          <cell r="AD427" t="str">
            <v>K</v>
          </cell>
          <cell r="AE427">
            <v>11</v>
          </cell>
          <cell r="AF427" t="str">
            <v>C</v>
          </cell>
          <cell r="AG427">
            <v>9.3333333333333339</v>
          </cell>
          <cell r="AH427" t="str">
            <v>C</v>
          </cell>
          <cell r="AI427">
            <v>10</v>
          </cell>
          <cell r="AJ427" t="str">
            <v>C</v>
          </cell>
          <cell r="AK427">
            <v>8</v>
          </cell>
          <cell r="AL427" t="str">
            <v>K</v>
          </cell>
          <cell r="AM427">
            <v>11</v>
          </cell>
          <cell r="AN427" t="str">
            <v>C</v>
          </cell>
          <cell r="AO427">
            <v>8</v>
          </cell>
          <cell r="AP427" t="str">
            <v>K</v>
          </cell>
          <cell r="AQ427">
            <v>7.333333333333333</v>
          </cell>
          <cell r="AR427" t="str">
            <v>K</v>
          </cell>
          <cell r="AS427">
            <v>10</v>
          </cell>
          <cell r="AT427" t="str">
            <v>C</v>
          </cell>
          <cell r="AU427">
            <v>10</v>
          </cell>
          <cell r="AV427" t="str">
            <v>C</v>
          </cell>
          <cell r="AW427">
            <v>31</v>
          </cell>
          <cell r="AX427" t="str">
            <v>TIDAK MEMENUHI SYARAT</v>
          </cell>
        </row>
        <row r="428">
          <cell r="A428">
            <v>425</v>
          </cell>
          <cell r="B428" t="e">
            <v>#N/A</v>
          </cell>
          <cell r="C428" t="e">
            <v>#N/A</v>
          </cell>
          <cell r="D428" t="e">
            <v>#N/A</v>
          </cell>
          <cell r="F428">
            <v>0</v>
          </cell>
          <cell r="G428">
            <v>0.5</v>
          </cell>
          <cell r="H428" t="str">
            <v>KS</v>
          </cell>
          <cell r="I428">
            <v>0</v>
          </cell>
          <cell r="J428">
            <v>3.18</v>
          </cell>
          <cell r="K428" t="str">
            <v>KS</v>
          </cell>
          <cell r="L428">
            <v>0</v>
          </cell>
          <cell r="M428">
            <v>3.41</v>
          </cell>
          <cell r="N428" t="str">
            <v>KS</v>
          </cell>
          <cell r="O428">
            <v>0</v>
          </cell>
          <cell r="P428">
            <v>3.41</v>
          </cell>
          <cell r="Q428" t="str">
            <v>KS</v>
          </cell>
          <cell r="R428">
            <v>0</v>
          </cell>
          <cell r="S428">
            <v>4.1100000000000003</v>
          </cell>
          <cell r="T428" t="str">
            <v>K</v>
          </cell>
          <cell r="U428">
            <v>0</v>
          </cell>
          <cell r="V428">
            <v>3.19</v>
          </cell>
          <cell r="W428" t="str">
            <v>KS</v>
          </cell>
          <cell r="X428">
            <v>0</v>
          </cell>
          <cell r="Y428">
            <v>3.71</v>
          </cell>
          <cell r="Z428" t="str">
            <v>KS</v>
          </cell>
          <cell r="AA428">
            <v>9.3333333333333339</v>
          </cell>
          <cell r="AB428" t="str">
            <v>C</v>
          </cell>
          <cell r="AC428">
            <v>8</v>
          </cell>
          <cell r="AD428" t="str">
            <v>K</v>
          </cell>
          <cell r="AE428">
            <v>11</v>
          </cell>
          <cell r="AF428" t="str">
            <v>C</v>
          </cell>
          <cell r="AG428">
            <v>9.3333333333333339</v>
          </cell>
          <cell r="AH428" t="str">
            <v>C</v>
          </cell>
          <cell r="AI428">
            <v>10</v>
          </cell>
          <cell r="AJ428" t="str">
            <v>C</v>
          </cell>
          <cell r="AK428">
            <v>8</v>
          </cell>
          <cell r="AL428" t="str">
            <v>K</v>
          </cell>
          <cell r="AM428">
            <v>11</v>
          </cell>
          <cell r="AN428" t="str">
            <v>C</v>
          </cell>
          <cell r="AO428">
            <v>8</v>
          </cell>
          <cell r="AP428" t="str">
            <v>K</v>
          </cell>
          <cell r="AQ428">
            <v>7.333333333333333</v>
          </cell>
          <cell r="AR428" t="str">
            <v>K</v>
          </cell>
          <cell r="AS428">
            <v>10</v>
          </cell>
          <cell r="AT428" t="str">
            <v>C</v>
          </cell>
          <cell r="AU428">
            <v>10</v>
          </cell>
          <cell r="AV428" t="str">
            <v>C</v>
          </cell>
          <cell r="AW428">
            <v>31</v>
          </cell>
          <cell r="AX428" t="str">
            <v>TIDAK MEMENUHI SYARAT</v>
          </cell>
        </row>
        <row r="429">
          <cell r="A429">
            <v>426</v>
          </cell>
          <cell r="B429" t="e">
            <v>#N/A</v>
          </cell>
          <cell r="C429" t="e">
            <v>#N/A</v>
          </cell>
          <cell r="D429" t="e">
            <v>#N/A</v>
          </cell>
          <cell r="F429">
            <v>0</v>
          </cell>
          <cell r="G429">
            <v>0.5</v>
          </cell>
          <cell r="H429" t="str">
            <v>KS</v>
          </cell>
          <cell r="I429">
            <v>0</v>
          </cell>
          <cell r="J429">
            <v>3.18</v>
          </cell>
          <cell r="K429" t="str">
            <v>KS</v>
          </cell>
          <cell r="L429">
            <v>0</v>
          </cell>
          <cell r="M429">
            <v>3.41</v>
          </cell>
          <cell r="N429" t="str">
            <v>KS</v>
          </cell>
          <cell r="O429">
            <v>0</v>
          </cell>
          <cell r="P429">
            <v>3.41</v>
          </cell>
          <cell r="Q429" t="str">
            <v>KS</v>
          </cell>
          <cell r="R429">
            <v>0</v>
          </cell>
          <cell r="S429">
            <v>4.1100000000000003</v>
          </cell>
          <cell r="T429" t="str">
            <v>K</v>
          </cell>
          <cell r="U429">
            <v>0</v>
          </cell>
          <cell r="V429">
            <v>3.19</v>
          </cell>
          <cell r="W429" t="str">
            <v>KS</v>
          </cell>
          <cell r="X429">
            <v>0</v>
          </cell>
          <cell r="Y429">
            <v>3.71</v>
          </cell>
          <cell r="Z429" t="str">
            <v>KS</v>
          </cell>
          <cell r="AA429">
            <v>9.3333333333333339</v>
          </cell>
          <cell r="AB429" t="str">
            <v>C</v>
          </cell>
          <cell r="AC429">
            <v>8</v>
          </cell>
          <cell r="AD429" t="str">
            <v>K</v>
          </cell>
          <cell r="AE429">
            <v>11</v>
          </cell>
          <cell r="AF429" t="str">
            <v>C</v>
          </cell>
          <cell r="AG429">
            <v>9.3333333333333339</v>
          </cell>
          <cell r="AH429" t="str">
            <v>C</v>
          </cell>
          <cell r="AI429">
            <v>10</v>
          </cell>
          <cell r="AJ429" t="str">
            <v>C</v>
          </cell>
          <cell r="AK429">
            <v>8</v>
          </cell>
          <cell r="AL429" t="str">
            <v>K</v>
          </cell>
          <cell r="AM429">
            <v>11</v>
          </cell>
          <cell r="AN429" t="str">
            <v>C</v>
          </cell>
          <cell r="AO429">
            <v>8</v>
          </cell>
          <cell r="AP429" t="str">
            <v>K</v>
          </cell>
          <cell r="AQ429">
            <v>7.333333333333333</v>
          </cell>
          <cell r="AR429" t="str">
            <v>K</v>
          </cell>
          <cell r="AS429">
            <v>10</v>
          </cell>
          <cell r="AT429" t="str">
            <v>C</v>
          </cell>
          <cell r="AU429">
            <v>10</v>
          </cell>
          <cell r="AV429" t="str">
            <v>C</v>
          </cell>
          <cell r="AW429">
            <v>31</v>
          </cell>
          <cell r="AX429" t="str">
            <v>TIDAK MEMENUHI SYARAT</v>
          </cell>
        </row>
        <row r="430">
          <cell r="A430">
            <v>427</v>
          </cell>
          <cell r="B430" t="e">
            <v>#N/A</v>
          </cell>
          <cell r="C430" t="e">
            <v>#N/A</v>
          </cell>
          <cell r="D430" t="e">
            <v>#N/A</v>
          </cell>
          <cell r="F430">
            <v>0</v>
          </cell>
          <cell r="G430">
            <v>0.5</v>
          </cell>
          <cell r="H430" t="str">
            <v>KS</v>
          </cell>
          <cell r="I430">
            <v>0</v>
          </cell>
          <cell r="J430">
            <v>3.18</v>
          </cell>
          <cell r="K430" t="str">
            <v>KS</v>
          </cell>
          <cell r="L430">
            <v>0</v>
          </cell>
          <cell r="M430">
            <v>3.41</v>
          </cell>
          <cell r="N430" t="str">
            <v>KS</v>
          </cell>
          <cell r="O430">
            <v>0</v>
          </cell>
          <cell r="P430">
            <v>3.41</v>
          </cell>
          <cell r="Q430" t="str">
            <v>KS</v>
          </cell>
          <cell r="R430">
            <v>0</v>
          </cell>
          <cell r="S430">
            <v>4.1100000000000003</v>
          </cell>
          <cell r="T430" t="str">
            <v>K</v>
          </cell>
          <cell r="U430">
            <v>0</v>
          </cell>
          <cell r="V430">
            <v>3.19</v>
          </cell>
          <cell r="W430" t="str">
            <v>KS</v>
          </cell>
          <cell r="X430">
            <v>0</v>
          </cell>
          <cell r="Y430">
            <v>3.71</v>
          </cell>
          <cell r="Z430" t="str">
            <v>KS</v>
          </cell>
          <cell r="AA430">
            <v>9.3333333333333339</v>
          </cell>
          <cell r="AB430" t="str">
            <v>C</v>
          </cell>
          <cell r="AC430">
            <v>8</v>
          </cell>
          <cell r="AD430" t="str">
            <v>K</v>
          </cell>
          <cell r="AE430">
            <v>11</v>
          </cell>
          <cell r="AF430" t="str">
            <v>C</v>
          </cell>
          <cell r="AG430">
            <v>9.3333333333333339</v>
          </cell>
          <cell r="AH430" t="str">
            <v>C</v>
          </cell>
          <cell r="AI430">
            <v>10</v>
          </cell>
          <cell r="AJ430" t="str">
            <v>C</v>
          </cell>
          <cell r="AK430">
            <v>8</v>
          </cell>
          <cell r="AL430" t="str">
            <v>K</v>
          </cell>
          <cell r="AM430">
            <v>11</v>
          </cell>
          <cell r="AN430" t="str">
            <v>C</v>
          </cell>
          <cell r="AO430">
            <v>8</v>
          </cell>
          <cell r="AP430" t="str">
            <v>K</v>
          </cell>
          <cell r="AQ430">
            <v>7.333333333333333</v>
          </cell>
          <cell r="AR430" t="str">
            <v>K</v>
          </cell>
          <cell r="AS430">
            <v>10</v>
          </cell>
          <cell r="AT430" t="str">
            <v>C</v>
          </cell>
          <cell r="AU430">
            <v>10</v>
          </cell>
          <cell r="AV430" t="str">
            <v>C</v>
          </cell>
          <cell r="AW430">
            <v>31</v>
          </cell>
          <cell r="AX430" t="str">
            <v>TIDAK MEMENUHI SYARAT</v>
          </cell>
        </row>
        <row r="431">
          <cell r="A431">
            <v>428</v>
          </cell>
          <cell r="B431" t="e">
            <v>#N/A</v>
          </cell>
          <cell r="C431" t="e">
            <v>#N/A</v>
          </cell>
          <cell r="D431" t="e">
            <v>#N/A</v>
          </cell>
          <cell r="F431">
            <v>0</v>
          </cell>
          <cell r="G431">
            <v>0.5</v>
          </cell>
          <cell r="H431" t="str">
            <v>KS</v>
          </cell>
          <cell r="I431">
            <v>0</v>
          </cell>
          <cell r="J431">
            <v>3.18</v>
          </cell>
          <cell r="K431" t="str">
            <v>KS</v>
          </cell>
          <cell r="L431">
            <v>0</v>
          </cell>
          <cell r="M431">
            <v>3.41</v>
          </cell>
          <cell r="N431" t="str">
            <v>KS</v>
          </cell>
          <cell r="O431">
            <v>0</v>
          </cell>
          <cell r="P431">
            <v>3.41</v>
          </cell>
          <cell r="Q431" t="str">
            <v>KS</v>
          </cell>
          <cell r="R431">
            <v>0</v>
          </cell>
          <cell r="S431">
            <v>4.1100000000000003</v>
          </cell>
          <cell r="T431" t="str">
            <v>K</v>
          </cell>
          <cell r="U431">
            <v>0</v>
          </cell>
          <cell r="V431">
            <v>3.19</v>
          </cell>
          <cell r="W431" t="str">
            <v>KS</v>
          </cell>
          <cell r="X431">
            <v>0</v>
          </cell>
          <cell r="Y431">
            <v>3.71</v>
          </cell>
          <cell r="Z431" t="str">
            <v>KS</v>
          </cell>
          <cell r="AA431">
            <v>9.3333333333333339</v>
          </cell>
          <cell r="AB431" t="str">
            <v>C</v>
          </cell>
          <cell r="AC431">
            <v>8</v>
          </cell>
          <cell r="AD431" t="str">
            <v>K</v>
          </cell>
          <cell r="AE431">
            <v>11</v>
          </cell>
          <cell r="AF431" t="str">
            <v>C</v>
          </cell>
          <cell r="AG431">
            <v>9.3333333333333339</v>
          </cell>
          <cell r="AH431" t="str">
            <v>C</v>
          </cell>
          <cell r="AI431">
            <v>10</v>
          </cell>
          <cell r="AJ431" t="str">
            <v>C</v>
          </cell>
          <cell r="AK431">
            <v>8</v>
          </cell>
          <cell r="AL431" t="str">
            <v>K</v>
          </cell>
          <cell r="AM431">
            <v>11</v>
          </cell>
          <cell r="AN431" t="str">
            <v>C</v>
          </cell>
          <cell r="AO431">
            <v>8</v>
          </cell>
          <cell r="AP431" t="str">
            <v>K</v>
          </cell>
          <cell r="AQ431">
            <v>7.333333333333333</v>
          </cell>
          <cell r="AR431" t="str">
            <v>K</v>
          </cell>
          <cell r="AS431">
            <v>10</v>
          </cell>
          <cell r="AT431" t="str">
            <v>C</v>
          </cell>
          <cell r="AU431">
            <v>10</v>
          </cell>
          <cell r="AV431" t="str">
            <v>C</v>
          </cell>
          <cell r="AW431">
            <v>31</v>
          </cell>
          <cell r="AX431" t="str">
            <v>TIDAK MEMENUHI SYARAT</v>
          </cell>
        </row>
        <row r="432">
          <cell r="A432">
            <v>429</v>
          </cell>
          <cell r="B432" t="e">
            <v>#N/A</v>
          </cell>
          <cell r="C432" t="e">
            <v>#N/A</v>
          </cell>
          <cell r="D432" t="e">
            <v>#N/A</v>
          </cell>
          <cell r="F432">
            <v>0</v>
          </cell>
          <cell r="G432">
            <v>0.5</v>
          </cell>
          <cell r="H432" t="str">
            <v>KS</v>
          </cell>
          <cell r="I432">
            <v>0</v>
          </cell>
          <cell r="J432">
            <v>3.18</v>
          </cell>
          <cell r="K432" t="str">
            <v>KS</v>
          </cell>
          <cell r="L432">
            <v>0</v>
          </cell>
          <cell r="M432">
            <v>3.41</v>
          </cell>
          <cell r="N432" t="str">
            <v>KS</v>
          </cell>
          <cell r="O432">
            <v>0</v>
          </cell>
          <cell r="P432">
            <v>3.41</v>
          </cell>
          <cell r="Q432" t="str">
            <v>KS</v>
          </cell>
          <cell r="R432">
            <v>0</v>
          </cell>
          <cell r="S432">
            <v>4.1100000000000003</v>
          </cell>
          <cell r="T432" t="str">
            <v>K</v>
          </cell>
          <cell r="U432">
            <v>0</v>
          </cell>
          <cell r="V432">
            <v>3.19</v>
          </cell>
          <cell r="W432" t="str">
            <v>KS</v>
          </cell>
          <cell r="X432">
            <v>0</v>
          </cell>
          <cell r="Y432">
            <v>3.71</v>
          </cell>
          <cell r="Z432" t="str">
            <v>KS</v>
          </cell>
          <cell r="AA432">
            <v>9.3333333333333339</v>
          </cell>
          <cell r="AB432" t="str">
            <v>C</v>
          </cell>
          <cell r="AC432">
            <v>8</v>
          </cell>
          <cell r="AD432" t="str">
            <v>K</v>
          </cell>
          <cell r="AE432">
            <v>11</v>
          </cell>
          <cell r="AF432" t="str">
            <v>C</v>
          </cell>
          <cell r="AG432">
            <v>9.3333333333333339</v>
          </cell>
          <cell r="AH432" t="str">
            <v>C</v>
          </cell>
          <cell r="AI432">
            <v>10</v>
          </cell>
          <cell r="AJ432" t="str">
            <v>C</v>
          </cell>
          <cell r="AK432">
            <v>8</v>
          </cell>
          <cell r="AL432" t="str">
            <v>K</v>
          </cell>
          <cell r="AM432">
            <v>11</v>
          </cell>
          <cell r="AN432" t="str">
            <v>C</v>
          </cell>
          <cell r="AO432">
            <v>8</v>
          </cell>
          <cell r="AP432" t="str">
            <v>K</v>
          </cell>
          <cell r="AQ432">
            <v>7.333333333333333</v>
          </cell>
          <cell r="AR432" t="str">
            <v>K</v>
          </cell>
          <cell r="AS432">
            <v>10</v>
          </cell>
          <cell r="AT432" t="str">
            <v>C</v>
          </cell>
          <cell r="AU432">
            <v>10</v>
          </cell>
          <cell r="AV432" t="str">
            <v>C</v>
          </cell>
          <cell r="AW432">
            <v>31</v>
          </cell>
          <cell r="AX432" t="str">
            <v>TIDAK MEMENUHI SYARAT</v>
          </cell>
        </row>
        <row r="433">
          <cell r="A433">
            <v>430</v>
          </cell>
          <cell r="B433" t="e">
            <v>#N/A</v>
          </cell>
          <cell r="C433" t="e">
            <v>#N/A</v>
          </cell>
          <cell r="D433" t="e">
            <v>#N/A</v>
          </cell>
          <cell r="F433">
            <v>0</v>
          </cell>
          <cell r="G433">
            <v>0.5</v>
          </cell>
          <cell r="H433" t="str">
            <v>KS</v>
          </cell>
          <cell r="I433">
            <v>0</v>
          </cell>
          <cell r="J433">
            <v>3.18</v>
          </cell>
          <cell r="K433" t="str">
            <v>KS</v>
          </cell>
          <cell r="L433">
            <v>0</v>
          </cell>
          <cell r="M433">
            <v>3.41</v>
          </cell>
          <cell r="N433" t="str">
            <v>KS</v>
          </cell>
          <cell r="O433">
            <v>0</v>
          </cell>
          <cell r="P433">
            <v>3.41</v>
          </cell>
          <cell r="Q433" t="str">
            <v>KS</v>
          </cell>
          <cell r="R433">
            <v>0</v>
          </cell>
          <cell r="S433">
            <v>4.1100000000000003</v>
          </cell>
          <cell r="T433" t="str">
            <v>K</v>
          </cell>
          <cell r="U433">
            <v>0</v>
          </cell>
          <cell r="V433">
            <v>3.19</v>
          </cell>
          <cell r="W433" t="str">
            <v>KS</v>
          </cell>
          <cell r="X433">
            <v>0</v>
          </cell>
          <cell r="Y433">
            <v>3.71</v>
          </cell>
          <cell r="Z433" t="str">
            <v>KS</v>
          </cell>
          <cell r="AA433">
            <v>9.3333333333333339</v>
          </cell>
          <cell r="AB433" t="str">
            <v>C</v>
          </cell>
          <cell r="AC433">
            <v>8</v>
          </cell>
          <cell r="AD433" t="str">
            <v>K</v>
          </cell>
          <cell r="AE433">
            <v>11</v>
          </cell>
          <cell r="AF433" t="str">
            <v>C</v>
          </cell>
          <cell r="AG433">
            <v>9.3333333333333339</v>
          </cell>
          <cell r="AH433" t="str">
            <v>C</v>
          </cell>
          <cell r="AI433">
            <v>10</v>
          </cell>
          <cell r="AJ433" t="str">
            <v>C</v>
          </cell>
          <cell r="AK433">
            <v>8</v>
          </cell>
          <cell r="AL433" t="str">
            <v>K</v>
          </cell>
          <cell r="AM433">
            <v>11</v>
          </cell>
          <cell r="AN433" t="str">
            <v>C</v>
          </cell>
          <cell r="AO433">
            <v>8</v>
          </cell>
          <cell r="AP433" t="str">
            <v>K</v>
          </cell>
          <cell r="AQ433">
            <v>7.333333333333333</v>
          </cell>
          <cell r="AR433" t="str">
            <v>K</v>
          </cell>
          <cell r="AS433">
            <v>10</v>
          </cell>
          <cell r="AT433" t="str">
            <v>C</v>
          </cell>
          <cell r="AU433">
            <v>10</v>
          </cell>
          <cell r="AV433" t="str">
            <v>C</v>
          </cell>
          <cell r="AW433">
            <v>31</v>
          </cell>
          <cell r="AX433" t="str">
            <v>TIDAK MEMENUHI SYARAT</v>
          </cell>
        </row>
        <row r="434">
          <cell r="A434">
            <v>431</v>
          </cell>
          <cell r="B434" t="e">
            <v>#N/A</v>
          </cell>
          <cell r="C434" t="e">
            <v>#N/A</v>
          </cell>
          <cell r="D434" t="e">
            <v>#N/A</v>
          </cell>
          <cell r="F434">
            <v>0</v>
          </cell>
          <cell r="G434">
            <v>0.5</v>
          </cell>
          <cell r="H434" t="str">
            <v>KS</v>
          </cell>
          <cell r="I434">
            <v>0</v>
          </cell>
          <cell r="J434">
            <v>3.18</v>
          </cell>
          <cell r="K434" t="str">
            <v>KS</v>
          </cell>
          <cell r="L434">
            <v>0</v>
          </cell>
          <cell r="M434">
            <v>3.41</v>
          </cell>
          <cell r="N434" t="str">
            <v>KS</v>
          </cell>
          <cell r="O434">
            <v>0</v>
          </cell>
          <cell r="P434">
            <v>3.41</v>
          </cell>
          <cell r="Q434" t="str">
            <v>KS</v>
          </cell>
          <cell r="R434">
            <v>0</v>
          </cell>
          <cell r="S434">
            <v>4.1100000000000003</v>
          </cell>
          <cell r="T434" t="str">
            <v>K</v>
          </cell>
          <cell r="U434">
            <v>0</v>
          </cell>
          <cell r="V434">
            <v>3.19</v>
          </cell>
          <cell r="W434" t="str">
            <v>KS</v>
          </cell>
          <cell r="X434">
            <v>0</v>
          </cell>
          <cell r="Y434">
            <v>3.71</v>
          </cell>
          <cell r="Z434" t="str">
            <v>KS</v>
          </cell>
          <cell r="AA434">
            <v>9.3333333333333339</v>
          </cell>
          <cell r="AB434" t="str">
            <v>C</v>
          </cell>
          <cell r="AC434">
            <v>8</v>
          </cell>
          <cell r="AD434" t="str">
            <v>K</v>
          </cell>
          <cell r="AE434">
            <v>11</v>
          </cell>
          <cell r="AF434" t="str">
            <v>C</v>
          </cell>
          <cell r="AG434">
            <v>9.3333333333333339</v>
          </cell>
          <cell r="AH434" t="str">
            <v>C</v>
          </cell>
          <cell r="AI434">
            <v>10</v>
          </cell>
          <cell r="AJ434" t="str">
            <v>C</v>
          </cell>
          <cell r="AK434">
            <v>8</v>
          </cell>
          <cell r="AL434" t="str">
            <v>K</v>
          </cell>
          <cell r="AM434">
            <v>11</v>
          </cell>
          <cell r="AN434" t="str">
            <v>C</v>
          </cell>
          <cell r="AO434">
            <v>8</v>
          </cell>
          <cell r="AP434" t="str">
            <v>K</v>
          </cell>
          <cell r="AQ434">
            <v>7.333333333333333</v>
          </cell>
          <cell r="AR434" t="str">
            <v>K</v>
          </cell>
          <cell r="AS434">
            <v>10</v>
          </cell>
          <cell r="AT434" t="str">
            <v>C</v>
          </cell>
          <cell r="AU434">
            <v>10</v>
          </cell>
          <cell r="AV434" t="str">
            <v>C</v>
          </cell>
          <cell r="AW434">
            <v>31</v>
          </cell>
          <cell r="AX434" t="str">
            <v>TIDAK MEMENUHI SYARAT</v>
          </cell>
        </row>
        <row r="435">
          <cell r="A435">
            <v>432</v>
          </cell>
          <cell r="B435" t="e">
            <v>#N/A</v>
          </cell>
          <cell r="C435" t="e">
            <v>#N/A</v>
          </cell>
          <cell r="D435" t="e">
            <v>#N/A</v>
          </cell>
          <cell r="F435">
            <v>0</v>
          </cell>
          <cell r="G435">
            <v>0.5</v>
          </cell>
          <cell r="H435" t="str">
            <v>KS</v>
          </cell>
          <cell r="I435">
            <v>0</v>
          </cell>
          <cell r="J435">
            <v>3.18</v>
          </cell>
          <cell r="K435" t="str">
            <v>KS</v>
          </cell>
          <cell r="L435">
            <v>0</v>
          </cell>
          <cell r="M435">
            <v>3.41</v>
          </cell>
          <cell r="N435" t="str">
            <v>KS</v>
          </cell>
          <cell r="O435">
            <v>0</v>
          </cell>
          <cell r="P435">
            <v>3.41</v>
          </cell>
          <cell r="Q435" t="str">
            <v>KS</v>
          </cell>
          <cell r="R435">
            <v>0</v>
          </cell>
          <cell r="S435">
            <v>4.1100000000000003</v>
          </cell>
          <cell r="T435" t="str">
            <v>K</v>
          </cell>
          <cell r="U435">
            <v>0</v>
          </cell>
          <cell r="V435">
            <v>3.19</v>
          </cell>
          <cell r="W435" t="str">
            <v>KS</v>
          </cell>
          <cell r="X435">
            <v>0</v>
          </cell>
          <cell r="Y435">
            <v>3.71</v>
          </cell>
          <cell r="Z435" t="str">
            <v>KS</v>
          </cell>
          <cell r="AA435">
            <v>9.3333333333333339</v>
          </cell>
          <cell r="AB435" t="str">
            <v>C</v>
          </cell>
          <cell r="AC435">
            <v>8</v>
          </cell>
          <cell r="AD435" t="str">
            <v>K</v>
          </cell>
          <cell r="AE435">
            <v>11</v>
          </cell>
          <cell r="AF435" t="str">
            <v>C</v>
          </cell>
          <cell r="AG435">
            <v>9.3333333333333339</v>
          </cell>
          <cell r="AH435" t="str">
            <v>C</v>
          </cell>
          <cell r="AI435">
            <v>10</v>
          </cell>
          <cell r="AJ435" t="str">
            <v>C</v>
          </cell>
          <cell r="AK435">
            <v>8</v>
          </cell>
          <cell r="AL435" t="str">
            <v>K</v>
          </cell>
          <cell r="AM435">
            <v>11</v>
          </cell>
          <cell r="AN435" t="str">
            <v>C</v>
          </cell>
          <cell r="AO435">
            <v>8</v>
          </cell>
          <cell r="AP435" t="str">
            <v>K</v>
          </cell>
          <cell r="AQ435">
            <v>7.333333333333333</v>
          </cell>
          <cell r="AR435" t="str">
            <v>K</v>
          </cell>
          <cell r="AS435">
            <v>10</v>
          </cell>
          <cell r="AT435" t="str">
            <v>C</v>
          </cell>
          <cell r="AU435">
            <v>10</v>
          </cell>
          <cell r="AV435" t="str">
            <v>C</v>
          </cell>
          <cell r="AW435">
            <v>31</v>
          </cell>
          <cell r="AX435" t="str">
            <v>TIDAK MEMENUHI SYARAT</v>
          </cell>
        </row>
        <row r="436">
          <cell r="A436">
            <v>433</v>
          </cell>
          <cell r="B436" t="e">
            <v>#N/A</v>
          </cell>
          <cell r="C436" t="e">
            <v>#N/A</v>
          </cell>
          <cell r="D436" t="e">
            <v>#N/A</v>
          </cell>
          <cell r="F436">
            <v>0</v>
          </cell>
          <cell r="G436">
            <v>0.5</v>
          </cell>
          <cell r="H436" t="str">
            <v>KS</v>
          </cell>
          <cell r="I436">
            <v>0</v>
          </cell>
          <cell r="J436">
            <v>3.18</v>
          </cell>
          <cell r="K436" t="str">
            <v>KS</v>
          </cell>
          <cell r="L436">
            <v>0</v>
          </cell>
          <cell r="M436">
            <v>3.41</v>
          </cell>
          <cell r="N436" t="str">
            <v>KS</v>
          </cell>
          <cell r="O436">
            <v>0</v>
          </cell>
          <cell r="P436">
            <v>3.41</v>
          </cell>
          <cell r="Q436" t="str">
            <v>KS</v>
          </cell>
          <cell r="R436">
            <v>0</v>
          </cell>
          <cell r="S436">
            <v>4.1100000000000003</v>
          </cell>
          <cell r="T436" t="str">
            <v>K</v>
          </cell>
          <cell r="U436">
            <v>0</v>
          </cell>
          <cell r="V436">
            <v>3.19</v>
          </cell>
          <cell r="W436" t="str">
            <v>KS</v>
          </cell>
          <cell r="X436">
            <v>0</v>
          </cell>
          <cell r="Y436">
            <v>3.71</v>
          </cell>
          <cell r="Z436" t="str">
            <v>KS</v>
          </cell>
          <cell r="AA436">
            <v>9.3333333333333339</v>
          </cell>
          <cell r="AB436" t="str">
            <v>C</v>
          </cell>
          <cell r="AC436">
            <v>8</v>
          </cell>
          <cell r="AD436" t="str">
            <v>K</v>
          </cell>
          <cell r="AE436">
            <v>11</v>
          </cell>
          <cell r="AF436" t="str">
            <v>C</v>
          </cell>
          <cell r="AG436">
            <v>9.3333333333333339</v>
          </cell>
          <cell r="AH436" t="str">
            <v>C</v>
          </cell>
          <cell r="AI436">
            <v>10</v>
          </cell>
          <cell r="AJ436" t="str">
            <v>C</v>
          </cell>
          <cell r="AK436">
            <v>8</v>
          </cell>
          <cell r="AL436" t="str">
            <v>K</v>
          </cell>
          <cell r="AM436">
            <v>11</v>
          </cell>
          <cell r="AN436" t="str">
            <v>C</v>
          </cell>
          <cell r="AO436">
            <v>8</v>
          </cell>
          <cell r="AP436" t="str">
            <v>K</v>
          </cell>
          <cell r="AQ436">
            <v>7.333333333333333</v>
          </cell>
          <cell r="AR436" t="str">
            <v>K</v>
          </cell>
          <cell r="AS436">
            <v>10</v>
          </cell>
          <cell r="AT436" t="str">
            <v>C</v>
          </cell>
          <cell r="AU436">
            <v>10</v>
          </cell>
          <cell r="AV436" t="str">
            <v>C</v>
          </cell>
          <cell r="AW436">
            <v>31</v>
          </cell>
          <cell r="AX436" t="str">
            <v>TIDAK MEMENUHI SYARAT</v>
          </cell>
        </row>
        <row r="437">
          <cell r="A437">
            <v>434</v>
          </cell>
          <cell r="B437" t="e">
            <v>#N/A</v>
          </cell>
          <cell r="C437" t="e">
            <v>#N/A</v>
          </cell>
          <cell r="D437" t="e">
            <v>#N/A</v>
          </cell>
          <cell r="F437">
            <v>0</v>
          </cell>
          <cell r="G437">
            <v>0.5</v>
          </cell>
          <cell r="H437" t="str">
            <v>KS</v>
          </cell>
          <cell r="I437">
            <v>0</v>
          </cell>
          <cell r="J437">
            <v>3.18</v>
          </cell>
          <cell r="K437" t="str">
            <v>KS</v>
          </cell>
          <cell r="L437">
            <v>0</v>
          </cell>
          <cell r="M437">
            <v>3.41</v>
          </cell>
          <cell r="N437" t="str">
            <v>KS</v>
          </cell>
          <cell r="O437">
            <v>0</v>
          </cell>
          <cell r="P437">
            <v>3.41</v>
          </cell>
          <cell r="Q437" t="str">
            <v>KS</v>
          </cell>
          <cell r="R437">
            <v>0</v>
          </cell>
          <cell r="S437">
            <v>4.1100000000000003</v>
          </cell>
          <cell r="T437" t="str">
            <v>K</v>
          </cell>
          <cell r="U437">
            <v>0</v>
          </cell>
          <cell r="V437">
            <v>3.19</v>
          </cell>
          <cell r="W437" t="str">
            <v>KS</v>
          </cell>
          <cell r="X437">
            <v>0</v>
          </cell>
          <cell r="Y437">
            <v>3.71</v>
          </cell>
          <cell r="Z437" t="str">
            <v>KS</v>
          </cell>
          <cell r="AA437">
            <v>9.3333333333333339</v>
          </cell>
          <cell r="AB437" t="str">
            <v>C</v>
          </cell>
          <cell r="AC437">
            <v>8</v>
          </cell>
          <cell r="AD437" t="str">
            <v>K</v>
          </cell>
          <cell r="AE437">
            <v>11</v>
          </cell>
          <cell r="AF437" t="str">
            <v>C</v>
          </cell>
          <cell r="AG437">
            <v>9.3333333333333339</v>
          </cell>
          <cell r="AH437" t="str">
            <v>C</v>
          </cell>
          <cell r="AI437">
            <v>10</v>
          </cell>
          <cell r="AJ437" t="str">
            <v>C</v>
          </cell>
          <cell r="AK437">
            <v>8</v>
          </cell>
          <cell r="AL437" t="str">
            <v>K</v>
          </cell>
          <cell r="AM437">
            <v>11</v>
          </cell>
          <cell r="AN437" t="str">
            <v>C</v>
          </cell>
          <cell r="AO437">
            <v>8</v>
          </cell>
          <cell r="AP437" t="str">
            <v>K</v>
          </cell>
          <cell r="AQ437">
            <v>7.333333333333333</v>
          </cell>
          <cell r="AR437" t="str">
            <v>K</v>
          </cell>
          <cell r="AS437">
            <v>10</v>
          </cell>
          <cell r="AT437" t="str">
            <v>C</v>
          </cell>
          <cell r="AU437">
            <v>10</v>
          </cell>
          <cell r="AV437" t="str">
            <v>C</v>
          </cell>
          <cell r="AW437">
            <v>31</v>
          </cell>
          <cell r="AX437" t="str">
            <v>TIDAK MEMENUHI SYARAT</v>
          </cell>
        </row>
        <row r="438">
          <cell r="A438">
            <v>435</v>
          </cell>
          <cell r="B438" t="e">
            <v>#N/A</v>
          </cell>
          <cell r="C438" t="e">
            <v>#N/A</v>
          </cell>
          <cell r="D438" t="e">
            <v>#N/A</v>
          </cell>
          <cell r="F438">
            <v>0</v>
          </cell>
          <cell r="G438">
            <v>0.5</v>
          </cell>
          <cell r="H438" t="str">
            <v>KS</v>
          </cell>
          <cell r="I438">
            <v>0</v>
          </cell>
          <cell r="J438">
            <v>3.18</v>
          </cell>
          <cell r="K438" t="str">
            <v>KS</v>
          </cell>
          <cell r="L438">
            <v>0</v>
          </cell>
          <cell r="M438">
            <v>3.41</v>
          </cell>
          <cell r="N438" t="str">
            <v>KS</v>
          </cell>
          <cell r="O438">
            <v>0</v>
          </cell>
          <cell r="P438">
            <v>3.41</v>
          </cell>
          <cell r="Q438" t="str">
            <v>KS</v>
          </cell>
          <cell r="R438">
            <v>0</v>
          </cell>
          <cell r="S438">
            <v>4.1100000000000003</v>
          </cell>
          <cell r="T438" t="str">
            <v>K</v>
          </cell>
          <cell r="U438">
            <v>0</v>
          </cell>
          <cell r="V438">
            <v>3.19</v>
          </cell>
          <cell r="W438" t="str">
            <v>KS</v>
          </cell>
          <cell r="X438">
            <v>0</v>
          </cell>
          <cell r="Y438">
            <v>3.71</v>
          </cell>
          <cell r="Z438" t="str">
            <v>KS</v>
          </cell>
          <cell r="AA438">
            <v>9.3333333333333339</v>
          </cell>
          <cell r="AB438" t="str">
            <v>C</v>
          </cell>
          <cell r="AC438">
            <v>8</v>
          </cell>
          <cell r="AD438" t="str">
            <v>K</v>
          </cell>
          <cell r="AE438">
            <v>11</v>
          </cell>
          <cell r="AF438" t="str">
            <v>C</v>
          </cell>
          <cell r="AG438">
            <v>9.3333333333333339</v>
          </cell>
          <cell r="AH438" t="str">
            <v>C</v>
          </cell>
          <cell r="AI438">
            <v>10</v>
          </cell>
          <cell r="AJ438" t="str">
            <v>C</v>
          </cell>
          <cell r="AK438">
            <v>8</v>
          </cell>
          <cell r="AL438" t="str">
            <v>K</v>
          </cell>
          <cell r="AM438">
            <v>11</v>
          </cell>
          <cell r="AN438" t="str">
            <v>C</v>
          </cell>
          <cell r="AO438">
            <v>8</v>
          </cell>
          <cell r="AP438" t="str">
            <v>K</v>
          </cell>
          <cell r="AQ438">
            <v>7.333333333333333</v>
          </cell>
          <cell r="AR438" t="str">
            <v>K</v>
          </cell>
          <cell r="AS438">
            <v>10</v>
          </cell>
          <cell r="AT438" t="str">
            <v>C</v>
          </cell>
          <cell r="AU438">
            <v>10</v>
          </cell>
          <cell r="AV438" t="str">
            <v>C</v>
          </cell>
          <cell r="AW438">
            <v>31</v>
          </cell>
          <cell r="AX438" t="str">
            <v>TIDAK MEMENUHI SYARAT</v>
          </cell>
        </row>
        <row r="439">
          <cell r="A439">
            <v>436</v>
          </cell>
          <cell r="B439" t="e">
            <v>#N/A</v>
          </cell>
          <cell r="C439" t="e">
            <v>#N/A</v>
          </cell>
          <cell r="D439" t="e">
            <v>#N/A</v>
          </cell>
          <cell r="F439">
            <v>0</v>
          </cell>
          <cell r="G439">
            <v>0.5</v>
          </cell>
          <cell r="H439" t="str">
            <v>KS</v>
          </cell>
          <cell r="I439">
            <v>0</v>
          </cell>
          <cell r="J439">
            <v>3.18</v>
          </cell>
          <cell r="K439" t="str">
            <v>KS</v>
          </cell>
          <cell r="L439">
            <v>0</v>
          </cell>
          <cell r="M439">
            <v>3.41</v>
          </cell>
          <cell r="N439" t="str">
            <v>KS</v>
          </cell>
          <cell r="O439">
            <v>0</v>
          </cell>
          <cell r="P439">
            <v>3.41</v>
          </cell>
          <cell r="Q439" t="str">
            <v>KS</v>
          </cell>
          <cell r="R439">
            <v>0</v>
          </cell>
          <cell r="S439">
            <v>4.1100000000000003</v>
          </cell>
          <cell r="T439" t="str">
            <v>K</v>
          </cell>
          <cell r="U439">
            <v>0</v>
          </cell>
          <cell r="V439">
            <v>3.19</v>
          </cell>
          <cell r="W439" t="str">
            <v>KS</v>
          </cell>
          <cell r="X439">
            <v>0</v>
          </cell>
          <cell r="Y439">
            <v>3.71</v>
          </cell>
          <cell r="Z439" t="str">
            <v>KS</v>
          </cell>
          <cell r="AA439">
            <v>9.3333333333333339</v>
          </cell>
          <cell r="AB439" t="str">
            <v>C</v>
          </cell>
          <cell r="AC439">
            <v>8</v>
          </cell>
          <cell r="AD439" t="str">
            <v>K</v>
          </cell>
          <cell r="AE439">
            <v>11</v>
          </cell>
          <cell r="AF439" t="str">
            <v>C</v>
          </cell>
          <cell r="AG439">
            <v>9.3333333333333339</v>
          </cell>
          <cell r="AH439" t="str">
            <v>C</v>
          </cell>
          <cell r="AI439">
            <v>10</v>
          </cell>
          <cell r="AJ439" t="str">
            <v>C</v>
          </cell>
          <cell r="AK439">
            <v>8</v>
          </cell>
          <cell r="AL439" t="str">
            <v>K</v>
          </cell>
          <cell r="AM439">
            <v>11</v>
          </cell>
          <cell r="AN439" t="str">
            <v>C</v>
          </cell>
          <cell r="AO439">
            <v>8</v>
          </cell>
          <cell r="AP439" t="str">
            <v>K</v>
          </cell>
          <cell r="AQ439">
            <v>7.333333333333333</v>
          </cell>
          <cell r="AR439" t="str">
            <v>K</v>
          </cell>
          <cell r="AS439">
            <v>10</v>
          </cell>
          <cell r="AT439" t="str">
            <v>C</v>
          </cell>
          <cell r="AU439">
            <v>10</v>
          </cell>
          <cell r="AV439" t="str">
            <v>C</v>
          </cell>
          <cell r="AW439">
            <v>31</v>
          </cell>
          <cell r="AX439" t="str">
            <v>TIDAK MEMENUHI SYARAT</v>
          </cell>
        </row>
        <row r="440">
          <cell r="A440">
            <v>437</v>
          </cell>
          <cell r="B440" t="e">
            <v>#N/A</v>
          </cell>
          <cell r="C440" t="e">
            <v>#N/A</v>
          </cell>
          <cell r="D440" t="e">
            <v>#N/A</v>
          </cell>
          <cell r="F440">
            <v>0</v>
          </cell>
          <cell r="G440">
            <v>0.5</v>
          </cell>
          <cell r="H440" t="str">
            <v>KS</v>
          </cell>
          <cell r="I440">
            <v>0</v>
          </cell>
          <cell r="J440">
            <v>3.18</v>
          </cell>
          <cell r="K440" t="str">
            <v>KS</v>
          </cell>
          <cell r="L440">
            <v>0</v>
          </cell>
          <cell r="M440">
            <v>3.41</v>
          </cell>
          <cell r="N440" t="str">
            <v>KS</v>
          </cell>
          <cell r="O440">
            <v>0</v>
          </cell>
          <cell r="P440">
            <v>3.41</v>
          </cell>
          <cell r="Q440" t="str">
            <v>KS</v>
          </cell>
          <cell r="R440">
            <v>0</v>
          </cell>
          <cell r="S440">
            <v>4.1100000000000003</v>
          </cell>
          <cell r="T440" t="str">
            <v>K</v>
          </cell>
          <cell r="U440">
            <v>0</v>
          </cell>
          <cell r="V440">
            <v>3.19</v>
          </cell>
          <cell r="W440" t="str">
            <v>KS</v>
          </cell>
          <cell r="X440">
            <v>0</v>
          </cell>
          <cell r="Y440">
            <v>3.71</v>
          </cell>
          <cell r="Z440" t="str">
            <v>KS</v>
          </cell>
          <cell r="AA440">
            <v>9.3333333333333339</v>
          </cell>
          <cell r="AB440" t="str">
            <v>C</v>
          </cell>
          <cell r="AC440">
            <v>8</v>
          </cell>
          <cell r="AD440" t="str">
            <v>K</v>
          </cell>
          <cell r="AE440">
            <v>11</v>
          </cell>
          <cell r="AF440" t="str">
            <v>C</v>
          </cell>
          <cell r="AG440">
            <v>9.3333333333333339</v>
          </cell>
          <cell r="AH440" t="str">
            <v>C</v>
          </cell>
          <cell r="AI440">
            <v>10</v>
          </cell>
          <cell r="AJ440" t="str">
            <v>C</v>
          </cell>
          <cell r="AK440">
            <v>8</v>
          </cell>
          <cell r="AL440" t="str">
            <v>K</v>
          </cell>
          <cell r="AM440">
            <v>11</v>
          </cell>
          <cell r="AN440" t="str">
            <v>C</v>
          </cell>
          <cell r="AO440">
            <v>8</v>
          </cell>
          <cell r="AP440" t="str">
            <v>K</v>
          </cell>
          <cell r="AQ440">
            <v>7.333333333333333</v>
          </cell>
          <cell r="AR440" t="str">
            <v>K</v>
          </cell>
          <cell r="AS440">
            <v>10</v>
          </cell>
          <cell r="AT440" t="str">
            <v>C</v>
          </cell>
          <cell r="AU440">
            <v>10</v>
          </cell>
          <cell r="AV440" t="str">
            <v>C</v>
          </cell>
          <cell r="AW440">
            <v>31</v>
          </cell>
          <cell r="AX440" t="str">
            <v>TIDAK MEMENUHI SYARAT</v>
          </cell>
        </row>
        <row r="441">
          <cell r="A441">
            <v>438</v>
          </cell>
          <cell r="B441" t="e">
            <v>#N/A</v>
          </cell>
          <cell r="C441" t="e">
            <v>#N/A</v>
          </cell>
          <cell r="D441" t="e">
            <v>#N/A</v>
          </cell>
          <cell r="F441">
            <v>0</v>
          </cell>
          <cell r="G441">
            <v>0.5</v>
          </cell>
          <cell r="H441" t="str">
            <v>KS</v>
          </cell>
          <cell r="I441">
            <v>0</v>
          </cell>
          <cell r="J441">
            <v>3.18</v>
          </cell>
          <cell r="K441" t="str">
            <v>KS</v>
          </cell>
          <cell r="L441">
            <v>0</v>
          </cell>
          <cell r="M441">
            <v>3.41</v>
          </cell>
          <cell r="N441" t="str">
            <v>KS</v>
          </cell>
          <cell r="O441">
            <v>0</v>
          </cell>
          <cell r="P441">
            <v>3.41</v>
          </cell>
          <cell r="Q441" t="str">
            <v>KS</v>
          </cell>
          <cell r="R441">
            <v>0</v>
          </cell>
          <cell r="S441">
            <v>4.1100000000000003</v>
          </cell>
          <cell r="T441" t="str">
            <v>K</v>
          </cell>
          <cell r="U441">
            <v>0</v>
          </cell>
          <cell r="V441">
            <v>3.19</v>
          </cell>
          <cell r="W441" t="str">
            <v>KS</v>
          </cell>
          <cell r="X441">
            <v>0</v>
          </cell>
          <cell r="Y441">
            <v>3.71</v>
          </cell>
          <cell r="Z441" t="str">
            <v>KS</v>
          </cell>
          <cell r="AA441">
            <v>9.3333333333333339</v>
          </cell>
          <cell r="AB441" t="str">
            <v>C</v>
          </cell>
          <cell r="AC441">
            <v>8</v>
          </cell>
          <cell r="AD441" t="str">
            <v>K</v>
          </cell>
          <cell r="AE441">
            <v>11</v>
          </cell>
          <cell r="AF441" t="str">
            <v>C</v>
          </cell>
          <cell r="AG441">
            <v>9.3333333333333339</v>
          </cell>
          <cell r="AH441" t="str">
            <v>C</v>
          </cell>
          <cell r="AI441">
            <v>10</v>
          </cell>
          <cell r="AJ441" t="str">
            <v>C</v>
          </cell>
          <cell r="AK441">
            <v>8</v>
          </cell>
          <cell r="AL441" t="str">
            <v>K</v>
          </cell>
          <cell r="AM441">
            <v>11</v>
          </cell>
          <cell r="AN441" t="str">
            <v>C</v>
          </cell>
          <cell r="AO441">
            <v>8</v>
          </cell>
          <cell r="AP441" t="str">
            <v>K</v>
          </cell>
          <cell r="AQ441">
            <v>7.333333333333333</v>
          </cell>
          <cell r="AR441" t="str">
            <v>K</v>
          </cell>
          <cell r="AS441">
            <v>10</v>
          </cell>
          <cell r="AT441" t="str">
            <v>C</v>
          </cell>
          <cell r="AU441">
            <v>10</v>
          </cell>
          <cell r="AV441" t="str">
            <v>C</v>
          </cell>
          <cell r="AW441">
            <v>31</v>
          </cell>
          <cell r="AX441" t="str">
            <v>TIDAK MEMENUHI SYARAT</v>
          </cell>
        </row>
        <row r="442">
          <cell r="A442">
            <v>439</v>
          </cell>
          <cell r="B442" t="e">
            <v>#N/A</v>
          </cell>
          <cell r="C442" t="e">
            <v>#N/A</v>
          </cell>
          <cell r="D442" t="e">
            <v>#N/A</v>
          </cell>
          <cell r="F442">
            <v>0</v>
          </cell>
          <cell r="G442">
            <v>0.5</v>
          </cell>
          <cell r="H442" t="str">
            <v>KS</v>
          </cell>
          <cell r="I442">
            <v>0</v>
          </cell>
          <cell r="J442">
            <v>3.18</v>
          </cell>
          <cell r="K442" t="str">
            <v>KS</v>
          </cell>
          <cell r="L442">
            <v>0</v>
          </cell>
          <cell r="M442">
            <v>3.41</v>
          </cell>
          <cell r="N442" t="str">
            <v>KS</v>
          </cell>
          <cell r="O442">
            <v>0</v>
          </cell>
          <cell r="P442">
            <v>3.41</v>
          </cell>
          <cell r="Q442" t="str">
            <v>KS</v>
          </cell>
          <cell r="R442">
            <v>0</v>
          </cell>
          <cell r="S442">
            <v>4.1100000000000003</v>
          </cell>
          <cell r="T442" t="str">
            <v>K</v>
          </cell>
          <cell r="U442">
            <v>0</v>
          </cell>
          <cell r="V442">
            <v>3.19</v>
          </cell>
          <cell r="W442" t="str">
            <v>KS</v>
          </cell>
          <cell r="X442">
            <v>0</v>
          </cell>
          <cell r="Y442">
            <v>3.71</v>
          </cell>
          <cell r="Z442" t="str">
            <v>KS</v>
          </cell>
          <cell r="AA442">
            <v>9.3333333333333339</v>
          </cell>
          <cell r="AB442" t="str">
            <v>C</v>
          </cell>
          <cell r="AC442">
            <v>8</v>
          </cell>
          <cell r="AD442" t="str">
            <v>K</v>
          </cell>
          <cell r="AE442">
            <v>11</v>
          </cell>
          <cell r="AF442" t="str">
            <v>C</v>
          </cell>
          <cell r="AG442">
            <v>9.3333333333333339</v>
          </cell>
          <cell r="AH442" t="str">
            <v>C</v>
          </cell>
          <cell r="AI442">
            <v>10</v>
          </cell>
          <cell r="AJ442" t="str">
            <v>C</v>
          </cell>
          <cell r="AK442">
            <v>8</v>
          </cell>
          <cell r="AL442" t="str">
            <v>K</v>
          </cell>
          <cell r="AM442">
            <v>11</v>
          </cell>
          <cell r="AN442" t="str">
            <v>C</v>
          </cell>
          <cell r="AO442">
            <v>8</v>
          </cell>
          <cell r="AP442" t="str">
            <v>K</v>
          </cell>
          <cell r="AQ442">
            <v>7.333333333333333</v>
          </cell>
          <cell r="AR442" t="str">
            <v>K</v>
          </cell>
          <cell r="AS442">
            <v>10</v>
          </cell>
          <cell r="AT442" t="str">
            <v>C</v>
          </cell>
          <cell r="AU442">
            <v>10</v>
          </cell>
          <cell r="AV442" t="str">
            <v>C</v>
          </cell>
          <cell r="AW442">
            <v>31</v>
          </cell>
          <cell r="AX442" t="str">
            <v>TIDAK MEMENUHI SYARAT</v>
          </cell>
        </row>
        <row r="443">
          <cell r="A443">
            <v>440</v>
          </cell>
          <cell r="B443" t="e">
            <v>#N/A</v>
          </cell>
          <cell r="C443" t="e">
            <v>#N/A</v>
          </cell>
          <cell r="D443" t="e">
            <v>#N/A</v>
          </cell>
          <cell r="F443">
            <v>0</v>
          </cell>
          <cell r="G443">
            <v>0.5</v>
          </cell>
          <cell r="H443" t="str">
            <v>KS</v>
          </cell>
          <cell r="I443">
            <v>0</v>
          </cell>
          <cell r="J443">
            <v>3.18</v>
          </cell>
          <cell r="K443" t="str">
            <v>KS</v>
          </cell>
          <cell r="L443">
            <v>0</v>
          </cell>
          <cell r="M443">
            <v>3.41</v>
          </cell>
          <cell r="N443" t="str">
            <v>KS</v>
          </cell>
          <cell r="O443">
            <v>0</v>
          </cell>
          <cell r="P443">
            <v>3.41</v>
          </cell>
          <cell r="Q443" t="str">
            <v>KS</v>
          </cell>
          <cell r="R443">
            <v>0</v>
          </cell>
          <cell r="S443">
            <v>4.1100000000000003</v>
          </cell>
          <cell r="T443" t="str">
            <v>K</v>
          </cell>
          <cell r="U443">
            <v>0</v>
          </cell>
          <cell r="V443">
            <v>3.19</v>
          </cell>
          <cell r="W443" t="str">
            <v>KS</v>
          </cell>
          <cell r="X443">
            <v>0</v>
          </cell>
          <cell r="Y443">
            <v>3.71</v>
          </cell>
          <cell r="Z443" t="str">
            <v>KS</v>
          </cell>
          <cell r="AA443">
            <v>9.3333333333333339</v>
          </cell>
          <cell r="AB443" t="str">
            <v>C</v>
          </cell>
          <cell r="AC443">
            <v>8</v>
          </cell>
          <cell r="AD443" t="str">
            <v>K</v>
          </cell>
          <cell r="AE443">
            <v>11</v>
          </cell>
          <cell r="AF443" t="str">
            <v>C</v>
          </cell>
          <cell r="AG443">
            <v>9.3333333333333339</v>
          </cell>
          <cell r="AH443" t="str">
            <v>C</v>
          </cell>
          <cell r="AI443">
            <v>10</v>
          </cell>
          <cell r="AJ443" t="str">
            <v>C</v>
          </cell>
          <cell r="AK443">
            <v>8</v>
          </cell>
          <cell r="AL443" t="str">
            <v>K</v>
          </cell>
          <cell r="AM443">
            <v>11</v>
          </cell>
          <cell r="AN443" t="str">
            <v>C</v>
          </cell>
          <cell r="AO443">
            <v>8</v>
          </cell>
          <cell r="AP443" t="str">
            <v>K</v>
          </cell>
          <cell r="AQ443">
            <v>7.333333333333333</v>
          </cell>
          <cell r="AR443" t="str">
            <v>K</v>
          </cell>
          <cell r="AS443">
            <v>10</v>
          </cell>
          <cell r="AT443" t="str">
            <v>C</v>
          </cell>
          <cell r="AU443">
            <v>10</v>
          </cell>
          <cell r="AV443" t="str">
            <v>C</v>
          </cell>
          <cell r="AW443">
            <v>31</v>
          </cell>
          <cell r="AX443" t="str">
            <v>TIDAK MEMENUHI SYARAT</v>
          </cell>
        </row>
        <row r="444">
          <cell r="A444">
            <v>441</v>
          </cell>
          <cell r="B444" t="e">
            <v>#N/A</v>
          </cell>
          <cell r="C444" t="e">
            <v>#N/A</v>
          </cell>
          <cell r="D444" t="e">
            <v>#N/A</v>
          </cell>
          <cell r="F444">
            <v>0</v>
          </cell>
          <cell r="G444">
            <v>0.5</v>
          </cell>
          <cell r="H444" t="str">
            <v>KS</v>
          </cell>
          <cell r="I444">
            <v>0</v>
          </cell>
          <cell r="J444">
            <v>3.18</v>
          </cell>
          <cell r="K444" t="str">
            <v>KS</v>
          </cell>
          <cell r="L444">
            <v>0</v>
          </cell>
          <cell r="M444">
            <v>3.41</v>
          </cell>
          <cell r="N444" t="str">
            <v>KS</v>
          </cell>
          <cell r="O444">
            <v>0</v>
          </cell>
          <cell r="P444">
            <v>3.41</v>
          </cell>
          <cell r="Q444" t="str">
            <v>KS</v>
          </cell>
          <cell r="R444">
            <v>0</v>
          </cell>
          <cell r="S444">
            <v>4.1100000000000003</v>
          </cell>
          <cell r="T444" t="str">
            <v>K</v>
          </cell>
          <cell r="U444">
            <v>0</v>
          </cell>
          <cell r="V444">
            <v>3.19</v>
          </cell>
          <cell r="W444" t="str">
            <v>KS</v>
          </cell>
          <cell r="X444">
            <v>0</v>
          </cell>
          <cell r="Y444">
            <v>3.71</v>
          </cell>
          <cell r="Z444" t="str">
            <v>KS</v>
          </cell>
          <cell r="AA444">
            <v>9.3333333333333339</v>
          </cell>
          <cell r="AB444" t="str">
            <v>C</v>
          </cell>
          <cell r="AC444">
            <v>8</v>
          </cell>
          <cell r="AD444" t="str">
            <v>K</v>
          </cell>
          <cell r="AE444">
            <v>11</v>
          </cell>
          <cell r="AF444" t="str">
            <v>C</v>
          </cell>
          <cell r="AG444">
            <v>9.3333333333333339</v>
          </cell>
          <cell r="AH444" t="str">
            <v>C</v>
          </cell>
          <cell r="AI444">
            <v>10</v>
          </cell>
          <cell r="AJ444" t="str">
            <v>C</v>
          </cell>
          <cell r="AK444">
            <v>8</v>
          </cell>
          <cell r="AL444" t="str">
            <v>K</v>
          </cell>
          <cell r="AM444">
            <v>11</v>
          </cell>
          <cell r="AN444" t="str">
            <v>C</v>
          </cell>
          <cell r="AO444">
            <v>8</v>
          </cell>
          <cell r="AP444" t="str">
            <v>K</v>
          </cell>
          <cell r="AQ444">
            <v>7.333333333333333</v>
          </cell>
          <cell r="AR444" t="str">
            <v>K</v>
          </cell>
          <cell r="AS444">
            <v>10</v>
          </cell>
          <cell r="AT444" t="str">
            <v>C</v>
          </cell>
          <cell r="AU444">
            <v>10</v>
          </cell>
          <cell r="AV444" t="str">
            <v>C</v>
          </cell>
          <cell r="AW444">
            <v>31</v>
          </cell>
          <cell r="AX444" t="str">
            <v>TIDAK MEMENUHI SYARAT</v>
          </cell>
        </row>
        <row r="445">
          <cell r="A445">
            <v>442</v>
          </cell>
          <cell r="B445" t="e">
            <v>#N/A</v>
          </cell>
          <cell r="C445" t="e">
            <v>#N/A</v>
          </cell>
          <cell r="D445" t="e">
            <v>#N/A</v>
          </cell>
          <cell r="F445">
            <v>0</v>
          </cell>
          <cell r="G445">
            <v>0.5</v>
          </cell>
          <cell r="H445" t="str">
            <v>KS</v>
          </cell>
          <cell r="I445">
            <v>0</v>
          </cell>
          <cell r="J445">
            <v>3.18</v>
          </cell>
          <cell r="K445" t="str">
            <v>KS</v>
          </cell>
          <cell r="L445">
            <v>0</v>
          </cell>
          <cell r="M445">
            <v>3.41</v>
          </cell>
          <cell r="N445" t="str">
            <v>KS</v>
          </cell>
          <cell r="O445">
            <v>0</v>
          </cell>
          <cell r="P445">
            <v>3.41</v>
          </cell>
          <cell r="Q445" t="str">
            <v>KS</v>
          </cell>
          <cell r="R445">
            <v>0</v>
          </cell>
          <cell r="S445">
            <v>4.1100000000000003</v>
          </cell>
          <cell r="T445" t="str">
            <v>K</v>
          </cell>
          <cell r="U445">
            <v>0</v>
          </cell>
          <cell r="V445">
            <v>3.19</v>
          </cell>
          <cell r="W445" t="str">
            <v>KS</v>
          </cell>
          <cell r="X445">
            <v>0</v>
          </cell>
          <cell r="Y445">
            <v>3.71</v>
          </cell>
          <cell r="Z445" t="str">
            <v>KS</v>
          </cell>
          <cell r="AA445">
            <v>9.3333333333333339</v>
          </cell>
          <cell r="AB445" t="str">
            <v>C</v>
          </cell>
          <cell r="AC445">
            <v>8</v>
          </cell>
          <cell r="AD445" t="str">
            <v>K</v>
          </cell>
          <cell r="AE445">
            <v>11</v>
          </cell>
          <cell r="AF445" t="str">
            <v>C</v>
          </cell>
          <cell r="AG445">
            <v>9.3333333333333339</v>
          </cell>
          <cell r="AH445" t="str">
            <v>C</v>
          </cell>
          <cell r="AI445">
            <v>10</v>
          </cell>
          <cell r="AJ445" t="str">
            <v>C</v>
          </cell>
          <cell r="AK445">
            <v>8</v>
          </cell>
          <cell r="AL445" t="str">
            <v>K</v>
          </cell>
          <cell r="AM445">
            <v>11</v>
          </cell>
          <cell r="AN445" t="str">
            <v>C</v>
          </cell>
          <cell r="AO445">
            <v>8</v>
          </cell>
          <cell r="AP445" t="str">
            <v>K</v>
          </cell>
          <cell r="AQ445">
            <v>7.333333333333333</v>
          </cell>
          <cell r="AR445" t="str">
            <v>K</v>
          </cell>
          <cell r="AS445">
            <v>10</v>
          </cell>
          <cell r="AT445" t="str">
            <v>C</v>
          </cell>
          <cell r="AU445">
            <v>10</v>
          </cell>
          <cell r="AV445" t="str">
            <v>C</v>
          </cell>
          <cell r="AW445">
            <v>31</v>
          </cell>
          <cell r="AX445" t="str">
            <v>TIDAK MEMENUHI SYARAT</v>
          </cell>
        </row>
        <row r="446">
          <cell r="A446">
            <v>443</v>
          </cell>
          <cell r="B446" t="e">
            <v>#N/A</v>
          </cell>
          <cell r="C446" t="e">
            <v>#N/A</v>
          </cell>
          <cell r="D446" t="e">
            <v>#N/A</v>
          </cell>
          <cell r="F446">
            <v>0</v>
          </cell>
          <cell r="G446">
            <v>0.5</v>
          </cell>
          <cell r="H446" t="str">
            <v>KS</v>
          </cell>
          <cell r="I446">
            <v>0</v>
          </cell>
          <cell r="J446">
            <v>3.18</v>
          </cell>
          <cell r="K446" t="str">
            <v>KS</v>
          </cell>
          <cell r="L446">
            <v>0</v>
          </cell>
          <cell r="M446">
            <v>3.41</v>
          </cell>
          <cell r="N446" t="str">
            <v>KS</v>
          </cell>
          <cell r="O446">
            <v>0</v>
          </cell>
          <cell r="P446">
            <v>3.41</v>
          </cell>
          <cell r="Q446" t="str">
            <v>KS</v>
          </cell>
          <cell r="R446">
            <v>0</v>
          </cell>
          <cell r="S446">
            <v>4.1100000000000003</v>
          </cell>
          <cell r="T446" t="str">
            <v>K</v>
          </cell>
          <cell r="U446">
            <v>0</v>
          </cell>
          <cell r="V446">
            <v>3.19</v>
          </cell>
          <cell r="W446" t="str">
            <v>KS</v>
          </cell>
          <cell r="X446">
            <v>0</v>
          </cell>
          <cell r="Y446">
            <v>3.71</v>
          </cell>
          <cell r="Z446" t="str">
            <v>KS</v>
          </cell>
          <cell r="AA446">
            <v>9.3333333333333339</v>
          </cell>
          <cell r="AB446" t="str">
            <v>C</v>
          </cell>
          <cell r="AC446">
            <v>8</v>
          </cell>
          <cell r="AD446" t="str">
            <v>K</v>
          </cell>
          <cell r="AE446">
            <v>11</v>
          </cell>
          <cell r="AF446" t="str">
            <v>C</v>
          </cell>
          <cell r="AG446">
            <v>9.3333333333333339</v>
          </cell>
          <cell r="AH446" t="str">
            <v>C</v>
          </cell>
          <cell r="AI446">
            <v>10</v>
          </cell>
          <cell r="AJ446" t="str">
            <v>C</v>
          </cell>
          <cell r="AK446">
            <v>8</v>
          </cell>
          <cell r="AL446" t="str">
            <v>K</v>
          </cell>
          <cell r="AM446">
            <v>11</v>
          </cell>
          <cell r="AN446" t="str">
            <v>C</v>
          </cell>
          <cell r="AO446">
            <v>8</v>
          </cell>
          <cell r="AP446" t="str">
            <v>K</v>
          </cell>
          <cell r="AQ446">
            <v>7.333333333333333</v>
          </cell>
          <cell r="AR446" t="str">
            <v>K</v>
          </cell>
          <cell r="AS446">
            <v>10</v>
          </cell>
          <cell r="AT446" t="str">
            <v>C</v>
          </cell>
          <cell r="AU446">
            <v>10</v>
          </cell>
          <cell r="AV446" t="str">
            <v>C</v>
          </cell>
          <cell r="AW446">
            <v>31</v>
          </cell>
          <cell r="AX446" t="str">
            <v>TIDAK MEMENUHI SYARAT</v>
          </cell>
        </row>
        <row r="447">
          <cell r="A447">
            <v>444</v>
          </cell>
          <cell r="B447" t="e">
            <v>#N/A</v>
          </cell>
          <cell r="C447" t="e">
            <v>#N/A</v>
          </cell>
          <cell r="D447" t="e">
            <v>#N/A</v>
          </cell>
          <cell r="F447">
            <v>0</v>
          </cell>
          <cell r="G447">
            <v>0.5</v>
          </cell>
          <cell r="H447" t="str">
            <v>KS</v>
          </cell>
          <cell r="I447">
            <v>0</v>
          </cell>
          <cell r="J447">
            <v>3.18</v>
          </cell>
          <cell r="K447" t="str">
            <v>KS</v>
          </cell>
          <cell r="L447">
            <v>0</v>
          </cell>
          <cell r="M447">
            <v>3.41</v>
          </cell>
          <cell r="N447" t="str">
            <v>KS</v>
          </cell>
          <cell r="O447">
            <v>0</v>
          </cell>
          <cell r="P447">
            <v>3.41</v>
          </cell>
          <cell r="Q447" t="str">
            <v>KS</v>
          </cell>
          <cell r="R447">
            <v>0</v>
          </cell>
          <cell r="S447">
            <v>4.1100000000000003</v>
          </cell>
          <cell r="T447" t="str">
            <v>K</v>
          </cell>
          <cell r="U447">
            <v>0</v>
          </cell>
          <cell r="V447">
            <v>3.19</v>
          </cell>
          <cell r="W447" t="str">
            <v>KS</v>
          </cell>
          <cell r="X447">
            <v>0</v>
          </cell>
          <cell r="Y447">
            <v>3.71</v>
          </cell>
          <cell r="Z447" t="str">
            <v>KS</v>
          </cell>
          <cell r="AA447">
            <v>9.3333333333333339</v>
          </cell>
          <cell r="AB447" t="str">
            <v>C</v>
          </cell>
          <cell r="AC447">
            <v>8</v>
          </cell>
          <cell r="AD447" t="str">
            <v>K</v>
          </cell>
          <cell r="AE447">
            <v>11</v>
          </cell>
          <cell r="AF447" t="str">
            <v>C</v>
          </cell>
          <cell r="AG447">
            <v>9.3333333333333339</v>
          </cell>
          <cell r="AH447" t="str">
            <v>C</v>
          </cell>
          <cell r="AI447">
            <v>10</v>
          </cell>
          <cell r="AJ447" t="str">
            <v>C</v>
          </cell>
          <cell r="AK447">
            <v>8</v>
          </cell>
          <cell r="AL447" t="str">
            <v>K</v>
          </cell>
          <cell r="AM447">
            <v>11</v>
          </cell>
          <cell r="AN447" t="str">
            <v>C</v>
          </cell>
          <cell r="AO447">
            <v>8</v>
          </cell>
          <cell r="AP447" t="str">
            <v>K</v>
          </cell>
          <cell r="AQ447">
            <v>7.333333333333333</v>
          </cell>
          <cell r="AR447" t="str">
            <v>K</v>
          </cell>
          <cell r="AS447">
            <v>10</v>
          </cell>
          <cell r="AT447" t="str">
            <v>C</v>
          </cell>
          <cell r="AU447">
            <v>10</v>
          </cell>
          <cell r="AV447" t="str">
            <v>C</v>
          </cell>
          <cell r="AW447">
            <v>31</v>
          </cell>
          <cell r="AX447" t="str">
            <v>TIDAK MEMENUHI SYARAT</v>
          </cell>
        </row>
        <row r="448">
          <cell r="A448">
            <v>445</v>
          </cell>
          <cell r="B448" t="e">
            <v>#N/A</v>
          </cell>
          <cell r="C448" t="e">
            <v>#N/A</v>
          </cell>
          <cell r="D448" t="e">
            <v>#N/A</v>
          </cell>
          <cell r="F448">
            <v>0</v>
          </cell>
          <cell r="G448">
            <v>0.5</v>
          </cell>
          <cell r="H448" t="str">
            <v>KS</v>
          </cell>
          <cell r="I448">
            <v>0</v>
          </cell>
          <cell r="J448">
            <v>3.18</v>
          </cell>
          <cell r="K448" t="str">
            <v>KS</v>
          </cell>
          <cell r="L448">
            <v>0</v>
          </cell>
          <cell r="M448">
            <v>3.41</v>
          </cell>
          <cell r="N448" t="str">
            <v>KS</v>
          </cell>
          <cell r="O448">
            <v>0</v>
          </cell>
          <cell r="P448">
            <v>3.41</v>
          </cell>
          <cell r="Q448" t="str">
            <v>KS</v>
          </cell>
          <cell r="R448">
            <v>0</v>
          </cell>
          <cell r="S448">
            <v>4.1100000000000003</v>
          </cell>
          <cell r="T448" t="str">
            <v>K</v>
          </cell>
          <cell r="U448">
            <v>0</v>
          </cell>
          <cell r="V448">
            <v>3.19</v>
          </cell>
          <cell r="W448" t="str">
            <v>KS</v>
          </cell>
          <cell r="X448">
            <v>0</v>
          </cell>
          <cell r="Y448">
            <v>3.71</v>
          </cell>
          <cell r="Z448" t="str">
            <v>KS</v>
          </cell>
          <cell r="AA448">
            <v>9.3333333333333339</v>
          </cell>
          <cell r="AB448" t="str">
            <v>C</v>
          </cell>
          <cell r="AC448">
            <v>8</v>
          </cell>
          <cell r="AD448" t="str">
            <v>K</v>
          </cell>
          <cell r="AE448">
            <v>11</v>
          </cell>
          <cell r="AF448" t="str">
            <v>C</v>
          </cell>
          <cell r="AG448">
            <v>9.3333333333333339</v>
          </cell>
          <cell r="AH448" t="str">
            <v>C</v>
          </cell>
          <cell r="AI448">
            <v>10</v>
          </cell>
          <cell r="AJ448" t="str">
            <v>C</v>
          </cell>
          <cell r="AK448">
            <v>8</v>
          </cell>
          <cell r="AL448" t="str">
            <v>K</v>
          </cell>
          <cell r="AM448">
            <v>11</v>
          </cell>
          <cell r="AN448" t="str">
            <v>C</v>
          </cell>
          <cell r="AO448">
            <v>8</v>
          </cell>
          <cell r="AP448" t="str">
            <v>K</v>
          </cell>
          <cell r="AQ448">
            <v>7.333333333333333</v>
          </cell>
          <cell r="AR448" t="str">
            <v>K</v>
          </cell>
          <cell r="AS448">
            <v>10</v>
          </cell>
          <cell r="AT448" t="str">
            <v>C</v>
          </cell>
          <cell r="AU448">
            <v>10</v>
          </cell>
          <cell r="AV448" t="str">
            <v>C</v>
          </cell>
          <cell r="AW448">
            <v>31</v>
          </cell>
          <cell r="AX448" t="str">
            <v>TIDAK MEMENUHI SYARAT</v>
          </cell>
        </row>
        <row r="449">
          <cell r="A449">
            <v>446</v>
          </cell>
          <cell r="B449" t="e">
            <v>#N/A</v>
          </cell>
          <cell r="C449" t="e">
            <v>#N/A</v>
          </cell>
          <cell r="D449" t="e">
            <v>#N/A</v>
          </cell>
          <cell r="F449">
            <v>0</v>
          </cell>
          <cell r="G449">
            <v>0.5</v>
          </cell>
          <cell r="H449" t="str">
            <v>KS</v>
          </cell>
          <cell r="I449">
            <v>0</v>
          </cell>
          <cell r="J449">
            <v>3.18</v>
          </cell>
          <cell r="K449" t="str">
            <v>KS</v>
          </cell>
          <cell r="L449">
            <v>0</v>
          </cell>
          <cell r="M449">
            <v>3.41</v>
          </cell>
          <cell r="N449" t="str">
            <v>KS</v>
          </cell>
          <cell r="O449">
            <v>0</v>
          </cell>
          <cell r="P449">
            <v>3.41</v>
          </cell>
          <cell r="Q449" t="str">
            <v>KS</v>
          </cell>
          <cell r="R449">
            <v>0</v>
          </cell>
          <cell r="S449">
            <v>4.1100000000000003</v>
          </cell>
          <cell r="T449" t="str">
            <v>K</v>
          </cell>
          <cell r="U449">
            <v>0</v>
          </cell>
          <cell r="V449">
            <v>3.19</v>
          </cell>
          <cell r="W449" t="str">
            <v>KS</v>
          </cell>
          <cell r="X449">
            <v>0</v>
          </cell>
          <cell r="Y449">
            <v>3.71</v>
          </cell>
          <cell r="Z449" t="str">
            <v>KS</v>
          </cell>
          <cell r="AA449">
            <v>9.3333333333333339</v>
          </cell>
          <cell r="AB449" t="str">
            <v>C</v>
          </cell>
          <cell r="AC449">
            <v>8</v>
          </cell>
          <cell r="AD449" t="str">
            <v>K</v>
          </cell>
          <cell r="AE449">
            <v>11</v>
          </cell>
          <cell r="AF449" t="str">
            <v>C</v>
          </cell>
          <cell r="AG449">
            <v>9.3333333333333339</v>
          </cell>
          <cell r="AH449" t="str">
            <v>C</v>
          </cell>
          <cell r="AI449">
            <v>10</v>
          </cell>
          <cell r="AJ449" t="str">
            <v>C</v>
          </cell>
          <cell r="AK449">
            <v>8</v>
          </cell>
          <cell r="AL449" t="str">
            <v>K</v>
          </cell>
          <cell r="AM449">
            <v>11</v>
          </cell>
          <cell r="AN449" t="str">
            <v>C</v>
          </cell>
          <cell r="AO449">
            <v>8</v>
          </cell>
          <cell r="AP449" t="str">
            <v>K</v>
          </cell>
          <cell r="AQ449">
            <v>7.333333333333333</v>
          </cell>
          <cell r="AR449" t="str">
            <v>K</v>
          </cell>
          <cell r="AS449">
            <v>10</v>
          </cell>
          <cell r="AT449" t="str">
            <v>C</v>
          </cell>
          <cell r="AU449">
            <v>10</v>
          </cell>
          <cell r="AV449" t="str">
            <v>C</v>
          </cell>
          <cell r="AW449">
            <v>31</v>
          </cell>
          <cell r="AX449" t="str">
            <v>TIDAK MEMENUHI SYARAT</v>
          </cell>
        </row>
        <row r="450">
          <cell r="A450">
            <v>447</v>
          </cell>
          <cell r="B450" t="e">
            <v>#N/A</v>
          </cell>
          <cell r="C450" t="e">
            <v>#N/A</v>
          </cell>
          <cell r="D450" t="e">
            <v>#N/A</v>
          </cell>
          <cell r="F450">
            <v>0</v>
          </cell>
          <cell r="G450">
            <v>0.5</v>
          </cell>
          <cell r="H450" t="str">
            <v>KS</v>
          </cell>
          <cell r="I450">
            <v>0</v>
          </cell>
          <cell r="J450">
            <v>3.18</v>
          </cell>
          <cell r="K450" t="str">
            <v>KS</v>
          </cell>
          <cell r="L450">
            <v>0</v>
          </cell>
          <cell r="M450">
            <v>3.41</v>
          </cell>
          <cell r="N450" t="str">
            <v>KS</v>
          </cell>
          <cell r="O450">
            <v>0</v>
          </cell>
          <cell r="P450">
            <v>3.41</v>
          </cell>
          <cell r="Q450" t="str">
            <v>KS</v>
          </cell>
          <cell r="R450">
            <v>0</v>
          </cell>
          <cell r="S450">
            <v>4.1100000000000003</v>
          </cell>
          <cell r="T450" t="str">
            <v>K</v>
          </cell>
          <cell r="U450">
            <v>0</v>
          </cell>
          <cell r="V450">
            <v>3.19</v>
          </cell>
          <cell r="W450" t="str">
            <v>KS</v>
          </cell>
          <cell r="X450">
            <v>0</v>
          </cell>
          <cell r="Y450">
            <v>3.71</v>
          </cell>
          <cell r="Z450" t="str">
            <v>KS</v>
          </cell>
          <cell r="AA450">
            <v>9.3333333333333339</v>
          </cell>
          <cell r="AB450" t="str">
            <v>C</v>
          </cell>
          <cell r="AC450">
            <v>8</v>
          </cell>
          <cell r="AD450" t="str">
            <v>K</v>
          </cell>
          <cell r="AE450">
            <v>11</v>
          </cell>
          <cell r="AF450" t="str">
            <v>C</v>
          </cell>
          <cell r="AG450">
            <v>9.3333333333333339</v>
          </cell>
          <cell r="AH450" t="str">
            <v>C</v>
          </cell>
          <cell r="AI450">
            <v>10</v>
          </cell>
          <cell r="AJ450" t="str">
            <v>C</v>
          </cell>
          <cell r="AK450">
            <v>8</v>
          </cell>
          <cell r="AL450" t="str">
            <v>K</v>
          </cell>
          <cell r="AM450">
            <v>11</v>
          </cell>
          <cell r="AN450" t="str">
            <v>C</v>
          </cell>
          <cell r="AO450">
            <v>8</v>
          </cell>
          <cell r="AP450" t="str">
            <v>K</v>
          </cell>
          <cell r="AQ450">
            <v>7.333333333333333</v>
          </cell>
          <cell r="AR450" t="str">
            <v>K</v>
          </cell>
          <cell r="AS450">
            <v>10</v>
          </cell>
          <cell r="AT450" t="str">
            <v>C</v>
          </cell>
          <cell r="AU450">
            <v>10</v>
          </cell>
          <cell r="AV450" t="str">
            <v>C</v>
          </cell>
          <cell r="AW450">
            <v>31</v>
          </cell>
          <cell r="AX450" t="str">
            <v>TIDAK MEMENUHI SYARAT</v>
          </cell>
        </row>
        <row r="451">
          <cell r="A451">
            <v>448</v>
          </cell>
          <cell r="B451" t="e">
            <v>#N/A</v>
          </cell>
          <cell r="C451" t="e">
            <v>#N/A</v>
          </cell>
          <cell r="D451" t="e">
            <v>#N/A</v>
          </cell>
          <cell r="F451">
            <v>0</v>
          </cell>
          <cell r="G451">
            <v>0.5</v>
          </cell>
          <cell r="H451" t="str">
            <v>KS</v>
          </cell>
          <cell r="I451">
            <v>0</v>
          </cell>
          <cell r="J451">
            <v>3.18</v>
          </cell>
          <cell r="K451" t="str">
            <v>KS</v>
          </cell>
          <cell r="L451">
            <v>0</v>
          </cell>
          <cell r="M451">
            <v>3.41</v>
          </cell>
          <cell r="N451" t="str">
            <v>KS</v>
          </cell>
          <cell r="O451">
            <v>0</v>
          </cell>
          <cell r="P451">
            <v>3.41</v>
          </cell>
          <cell r="Q451" t="str">
            <v>KS</v>
          </cell>
          <cell r="R451">
            <v>0</v>
          </cell>
          <cell r="S451">
            <v>4.1100000000000003</v>
          </cell>
          <cell r="T451" t="str">
            <v>K</v>
          </cell>
          <cell r="U451">
            <v>0</v>
          </cell>
          <cell r="V451">
            <v>3.19</v>
          </cell>
          <cell r="W451" t="str">
            <v>KS</v>
          </cell>
          <cell r="X451">
            <v>0</v>
          </cell>
          <cell r="Y451">
            <v>3.71</v>
          </cell>
          <cell r="Z451" t="str">
            <v>KS</v>
          </cell>
          <cell r="AA451">
            <v>9.3333333333333339</v>
          </cell>
          <cell r="AB451" t="str">
            <v>C</v>
          </cell>
          <cell r="AC451">
            <v>8</v>
          </cell>
          <cell r="AD451" t="str">
            <v>K</v>
          </cell>
          <cell r="AE451">
            <v>11</v>
          </cell>
          <cell r="AF451" t="str">
            <v>C</v>
          </cell>
          <cell r="AG451">
            <v>9.3333333333333339</v>
          </cell>
          <cell r="AH451" t="str">
            <v>C</v>
          </cell>
          <cell r="AI451">
            <v>10</v>
          </cell>
          <cell r="AJ451" t="str">
            <v>C</v>
          </cell>
          <cell r="AK451">
            <v>8</v>
          </cell>
          <cell r="AL451" t="str">
            <v>K</v>
          </cell>
          <cell r="AM451">
            <v>11</v>
          </cell>
          <cell r="AN451" t="str">
            <v>C</v>
          </cell>
          <cell r="AO451">
            <v>8</v>
          </cell>
          <cell r="AP451" t="str">
            <v>K</v>
          </cell>
          <cell r="AQ451">
            <v>7.333333333333333</v>
          </cell>
          <cell r="AR451" t="str">
            <v>K</v>
          </cell>
          <cell r="AS451">
            <v>10</v>
          </cell>
          <cell r="AT451" t="str">
            <v>C</v>
          </cell>
          <cell r="AU451">
            <v>10</v>
          </cell>
          <cell r="AV451" t="str">
            <v>C</v>
          </cell>
          <cell r="AW451">
            <v>31</v>
          </cell>
          <cell r="AX451" t="str">
            <v>TIDAK MEMENUHI SYARAT</v>
          </cell>
        </row>
        <row r="452">
          <cell r="A452">
            <v>449</v>
          </cell>
          <cell r="B452" t="e">
            <v>#N/A</v>
          </cell>
          <cell r="C452" t="e">
            <v>#N/A</v>
          </cell>
          <cell r="D452" t="e">
            <v>#N/A</v>
          </cell>
          <cell r="F452">
            <v>0</v>
          </cell>
          <cell r="G452">
            <v>0.5</v>
          </cell>
          <cell r="H452" t="str">
            <v>KS</v>
          </cell>
          <cell r="I452">
            <v>0</v>
          </cell>
          <cell r="J452">
            <v>3.18</v>
          </cell>
          <cell r="K452" t="str">
            <v>KS</v>
          </cell>
          <cell r="L452">
            <v>0</v>
          </cell>
          <cell r="M452">
            <v>3.41</v>
          </cell>
          <cell r="N452" t="str">
            <v>KS</v>
          </cell>
          <cell r="O452">
            <v>0</v>
          </cell>
          <cell r="P452">
            <v>3.41</v>
          </cell>
          <cell r="Q452" t="str">
            <v>KS</v>
          </cell>
          <cell r="R452">
            <v>0</v>
          </cell>
          <cell r="S452">
            <v>4.1100000000000003</v>
          </cell>
          <cell r="T452" t="str">
            <v>K</v>
          </cell>
          <cell r="U452">
            <v>0</v>
          </cell>
          <cell r="V452">
            <v>3.19</v>
          </cell>
          <cell r="W452" t="str">
            <v>KS</v>
          </cell>
          <cell r="X452">
            <v>0</v>
          </cell>
          <cell r="Y452">
            <v>3.71</v>
          </cell>
          <cell r="Z452" t="str">
            <v>KS</v>
          </cell>
          <cell r="AA452">
            <v>9.3333333333333339</v>
          </cell>
          <cell r="AB452" t="str">
            <v>C</v>
          </cell>
          <cell r="AC452">
            <v>8</v>
          </cell>
          <cell r="AD452" t="str">
            <v>K</v>
          </cell>
          <cell r="AE452">
            <v>11</v>
          </cell>
          <cell r="AF452" t="str">
            <v>C</v>
          </cell>
          <cell r="AG452">
            <v>9.3333333333333339</v>
          </cell>
          <cell r="AH452" t="str">
            <v>C</v>
          </cell>
          <cell r="AI452">
            <v>10</v>
          </cell>
          <cell r="AJ452" t="str">
            <v>C</v>
          </cell>
          <cell r="AK452">
            <v>8</v>
          </cell>
          <cell r="AL452" t="str">
            <v>K</v>
          </cell>
          <cell r="AM452">
            <v>11</v>
          </cell>
          <cell r="AN452" t="str">
            <v>C</v>
          </cell>
          <cell r="AO452">
            <v>8</v>
          </cell>
          <cell r="AP452" t="str">
            <v>K</v>
          </cell>
          <cell r="AQ452">
            <v>7.333333333333333</v>
          </cell>
          <cell r="AR452" t="str">
            <v>K</v>
          </cell>
          <cell r="AS452">
            <v>10</v>
          </cell>
          <cell r="AT452" t="str">
            <v>C</v>
          </cell>
          <cell r="AU452">
            <v>10</v>
          </cell>
          <cell r="AV452" t="str">
            <v>C</v>
          </cell>
          <cell r="AW452">
            <v>31</v>
          </cell>
          <cell r="AX452" t="str">
            <v>TIDAK MEMENUHI SYARAT</v>
          </cell>
        </row>
        <row r="453">
          <cell r="A453">
            <v>450</v>
          </cell>
          <cell r="B453" t="e">
            <v>#N/A</v>
          </cell>
          <cell r="C453" t="e">
            <v>#N/A</v>
          </cell>
          <cell r="D453" t="e">
            <v>#N/A</v>
          </cell>
          <cell r="F453">
            <v>0</v>
          </cell>
          <cell r="G453">
            <v>0.5</v>
          </cell>
          <cell r="H453" t="str">
            <v>KS</v>
          </cell>
          <cell r="I453">
            <v>0</v>
          </cell>
          <cell r="J453">
            <v>3.18</v>
          </cell>
          <cell r="K453" t="str">
            <v>KS</v>
          </cell>
          <cell r="L453">
            <v>0</v>
          </cell>
          <cell r="M453">
            <v>3.41</v>
          </cell>
          <cell r="N453" t="str">
            <v>KS</v>
          </cell>
          <cell r="O453">
            <v>0</v>
          </cell>
          <cell r="P453">
            <v>3.41</v>
          </cell>
          <cell r="Q453" t="str">
            <v>KS</v>
          </cell>
          <cell r="R453">
            <v>0</v>
          </cell>
          <cell r="S453">
            <v>4.1100000000000003</v>
          </cell>
          <cell r="T453" t="str">
            <v>K</v>
          </cell>
          <cell r="U453">
            <v>0</v>
          </cell>
          <cell r="V453">
            <v>3.19</v>
          </cell>
          <cell r="W453" t="str">
            <v>KS</v>
          </cell>
          <cell r="X453">
            <v>0</v>
          </cell>
          <cell r="Y453">
            <v>3.71</v>
          </cell>
          <cell r="Z453" t="str">
            <v>KS</v>
          </cell>
          <cell r="AA453">
            <v>9.3333333333333339</v>
          </cell>
          <cell r="AB453" t="str">
            <v>C</v>
          </cell>
          <cell r="AC453">
            <v>8</v>
          </cell>
          <cell r="AD453" t="str">
            <v>K</v>
          </cell>
          <cell r="AE453">
            <v>11</v>
          </cell>
          <cell r="AF453" t="str">
            <v>C</v>
          </cell>
          <cell r="AG453">
            <v>9.3333333333333339</v>
          </cell>
          <cell r="AH453" t="str">
            <v>C</v>
          </cell>
          <cell r="AI453">
            <v>10</v>
          </cell>
          <cell r="AJ453" t="str">
            <v>C</v>
          </cell>
          <cell r="AK453">
            <v>8</v>
          </cell>
          <cell r="AL453" t="str">
            <v>K</v>
          </cell>
          <cell r="AM453">
            <v>11</v>
          </cell>
          <cell r="AN453" t="str">
            <v>C</v>
          </cell>
          <cell r="AO453">
            <v>8</v>
          </cell>
          <cell r="AP453" t="str">
            <v>K</v>
          </cell>
          <cell r="AQ453">
            <v>7.333333333333333</v>
          </cell>
          <cell r="AR453" t="str">
            <v>K</v>
          </cell>
          <cell r="AS453">
            <v>10</v>
          </cell>
          <cell r="AT453" t="str">
            <v>C</v>
          </cell>
          <cell r="AU453">
            <v>10</v>
          </cell>
          <cell r="AV453" t="str">
            <v>C</v>
          </cell>
          <cell r="AW453">
            <v>31</v>
          </cell>
          <cell r="AX453" t="str">
            <v>TIDAK MEMENUHI SYARAT</v>
          </cell>
        </row>
        <row r="454">
          <cell r="A454">
            <v>451</v>
          </cell>
          <cell r="B454" t="e">
            <v>#N/A</v>
          </cell>
          <cell r="C454" t="e">
            <v>#N/A</v>
          </cell>
          <cell r="D454" t="e">
            <v>#N/A</v>
          </cell>
          <cell r="F454">
            <v>0</v>
          </cell>
          <cell r="G454">
            <v>0.5</v>
          </cell>
          <cell r="H454" t="str">
            <v>KS</v>
          </cell>
          <cell r="I454">
            <v>0</v>
          </cell>
          <cell r="J454">
            <v>3.18</v>
          </cell>
          <cell r="K454" t="str">
            <v>KS</v>
          </cell>
          <cell r="L454">
            <v>0</v>
          </cell>
          <cell r="M454">
            <v>3.41</v>
          </cell>
          <cell r="N454" t="str">
            <v>KS</v>
          </cell>
          <cell r="O454">
            <v>0</v>
          </cell>
          <cell r="P454">
            <v>3.41</v>
          </cell>
          <cell r="Q454" t="str">
            <v>KS</v>
          </cell>
          <cell r="R454">
            <v>0</v>
          </cell>
          <cell r="S454">
            <v>4.1100000000000003</v>
          </cell>
          <cell r="T454" t="str">
            <v>K</v>
          </cell>
          <cell r="U454">
            <v>0</v>
          </cell>
          <cell r="V454">
            <v>3.19</v>
          </cell>
          <cell r="W454" t="str">
            <v>KS</v>
          </cell>
          <cell r="X454">
            <v>0</v>
          </cell>
          <cell r="Y454">
            <v>3.71</v>
          </cell>
          <cell r="Z454" t="str">
            <v>KS</v>
          </cell>
          <cell r="AA454">
            <v>9.3333333333333339</v>
          </cell>
          <cell r="AB454" t="str">
            <v>C</v>
          </cell>
          <cell r="AC454">
            <v>8</v>
          </cell>
          <cell r="AD454" t="str">
            <v>K</v>
          </cell>
          <cell r="AE454">
            <v>11</v>
          </cell>
          <cell r="AF454" t="str">
            <v>C</v>
          </cell>
          <cell r="AG454">
            <v>9.3333333333333339</v>
          </cell>
          <cell r="AH454" t="str">
            <v>C</v>
          </cell>
          <cell r="AI454">
            <v>10</v>
          </cell>
          <cell r="AJ454" t="str">
            <v>C</v>
          </cell>
          <cell r="AK454">
            <v>8</v>
          </cell>
          <cell r="AL454" t="str">
            <v>K</v>
          </cell>
          <cell r="AM454">
            <v>11</v>
          </cell>
          <cell r="AN454" t="str">
            <v>C</v>
          </cell>
          <cell r="AO454">
            <v>8</v>
          </cell>
          <cell r="AP454" t="str">
            <v>K</v>
          </cell>
          <cell r="AQ454">
            <v>7.333333333333333</v>
          </cell>
          <cell r="AR454" t="str">
            <v>K</v>
          </cell>
          <cell r="AS454">
            <v>10</v>
          </cell>
          <cell r="AT454" t="str">
            <v>C</v>
          </cell>
          <cell r="AU454">
            <v>10</v>
          </cell>
          <cell r="AV454" t="str">
            <v>C</v>
          </cell>
          <cell r="AW454">
            <v>31</v>
          </cell>
          <cell r="AX454" t="str">
            <v>TIDAK MEMENUHI SYARAT</v>
          </cell>
        </row>
        <row r="455">
          <cell r="A455">
            <v>452</v>
          </cell>
          <cell r="B455" t="e">
            <v>#N/A</v>
          </cell>
          <cell r="C455" t="e">
            <v>#N/A</v>
          </cell>
          <cell r="D455" t="e">
            <v>#N/A</v>
          </cell>
          <cell r="F455">
            <v>0</v>
          </cell>
          <cell r="G455">
            <v>0.5</v>
          </cell>
          <cell r="H455" t="str">
            <v>KS</v>
          </cell>
          <cell r="I455">
            <v>0</v>
          </cell>
          <cell r="J455">
            <v>3.18</v>
          </cell>
          <cell r="K455" t="str">
            <v>KS</v>
          </cell>
          <cell r="L455">
            <v>0</v>
          </cell>
          <cell r="M455">
            <v>3.41</v>
          </cell>
          <cell r="N455" t="str">
            <v>KS</v>
          </cell>
          <cell r="O455">
            <v>0</v>
          </cell>
          <cell r="P455">
            <v>3.41</v>
          </cell>
          <cell r="Q455" t="str">
            <v>KS</v>
          </cell>
          <cell r="R455">
            <v>0</v>
          </cell>
          <cell r="S455">
            <v>4.1100000000000003</v>
          </cell>
          <cell r="T455" t="str">
            <v>K</v>
          </cell>
          <cell r="U455">
            <v>0</v>
          </cell>
          <cell r="V455">
            <v>3.19</v>
          </cell>
          <cell r="W455" t="str">
            <v>KS</v>
          </cell>
          <cell r="X455">
            <v>0</v>
          </cell>
          <cell r="Y455">
            <v>3.71</v>
          </cell>
          <cell r="Z455" t="str">
            <v>KS</v>
          </cell>
          <cell r="AA455">
            <v>9.3333333333333339</v>
          </cell>
          <cell r="AB455" t="str">
            <v>C</v>
          </cell>
          <cell r="AC455">
            <v>8</v>
          </cell>
          <cell r="AD455" t="str">
            <v>K</v>
          </cell>
          <cell r="AE455">
            <v>11</v>
          </cell>
          <cell r="AF455" t="str">
            <v>C</v>
          </cell>
          <cell r="AG455">
            <v>9.3333333333333339</v>
          </cell>
          <cell r="AH455" t="str">
            <v>C</v>
          </cell>
          <cell r="AI455">
            <v>10</v>
          </cell>
          <cell r="AJ455" t="str">
            <v>C</v>
          </cell>
          <cell r="AK455">
            <v>8</v>
          </cell>
          <cell r="AL455" t="str">
            <v>K</v>
          </cell>
          <cell r="AM455">
            <v>11</v>
          </cell>
          <cell r="AN455" t="str">
            <v>C</v>
          </cell>
          <cell r="AO455">
            <v>8</v>
          </cell>
          <cell r="AP455" t="str">
            <v>K</v>
          </cell>
          <cell r="AQ455">
            <v>7.333333333333333</v>
          </cell>
          <cell r="AR455" t="str">
            <v>K</v>
          </cell>
          <cell r="AS455">
            <v>10</v>
          </cell>
          <cell r="AT455" t="str">
            <v>C</v>
          </cell>
          <cell r="AU455">
            <v>10</v>
          </cell>
          <cell r="AV455" t="str">
            <v>C</v>
          </cell>
          <cell r="AW455">
            <v>31</v>
          </cell>
          <cell r="AX455" t="str">
            <v>TIDAK MEMENUHI SYARAT</v>
          </cell>
        </row>
        <row r="456">
          <cell r="A456">
            <v>453</v>
          </cell>
          <cell r="B456" t="e">
            <v>#N/A</v>
          </cell>
          <cell r="C456" t="e">
            <v>#N/A</v>
          </cell>
          <cell r="D456" t="e">
            <v>#N/A</v>
          </cell>
          <cell r="F456">
            <v>0</v>
          </cell>
          <cell r="G456">
            <v>0.5</v>
          </cell>
          <cell r="H456" t="str">
            <v>KS</v>
          </cell>
          <cell r="I456">
            <v>0</v>
          </cell>
          <cell r="J456">
            <v>3.18</v>
          </cell>
          <cell r="K456" t="str">
            <v>KS</v>
          </cell>
          <cell r="L456">
            <v>0</v>
          </cell>
          <cell r="M456">
            <v>3.41</v>
          </cell>
          <cell r="N456" t="str">
            <v>KS</v>
          </cell>
          <cell r="O456">
            <v>0</v>
          </cell>
          <cell r="P456">
            <v>3.41</v>
          </cell>
          <cell r="Q456" t="str">
            <v>KS</v>
          </cell>
          <cell r="R456">
            <v>0</v>
          </cell>
          <cell r="S456">
            <v>4.1100000000000003</v>
          </cell>
          <cell r="T456" t="str">
            <v>K</v>
          </cell>
          <cell r="U456">
            <v>0</v>
          </cell>
          <cell r="V456">
            <v>3.19</v>
          </cell>
          <cell r="W456" t="str">
            <v>KS</v>
          </cell>
          <cell r="X456">
            <v>0</v>
          </cell>
          <cell r="Y456">
            <v>3.71</v>
          </cell>
          <cell r="Z456" t="str">
            <v>KS</v>
          </cell>
          <cell r="AA456">
            <v>9.3333333333333339</v>
          </cell>
          <cell r="AB456" t="str">
            <v>C</v>
          </cell>
          <cell r="AC456">
            <v>8</v>
          </cell>
          <cell r="AD456" t="str">
            <v>K</v>
          </cell>
          <cell r="AE456">
            <v>11</v>
          </cell>
          <cell r="AF456" t="str">
            <v>C</v>
          </cell>
          <cell r="AG456">
            <v>9.3333333333333339</v>
          </cell>
          <cell r="AH456" t="str">
            <v>C</v>
          </cell>
          <cell r="AI456">
            <v>10</v>
          </cell>
          <cell r="AJ456" t="str">
            <v>C</v>
          </cell>
          <cell r="AK456">
            <v>8</v>
          </cell>
          <cell r="AL456" t="str">
            <v>K</v>
          </cell>
          <cell r="AM456">
            <v>11</v>
          </cell>
          <cell r="AN456" t="str">
            <v>C</v>
          </cell>
          <cell r="AO456">
            <v>8</v>
          </cell>
          <cell r="AP456" t="str">
            <v>K</v>
          </cell>
          <cell r="AQ456">
            <v>7.333333333333333</v>
          </cell>
          <cell r="AR456" t="str">
            <v>K</v>
          </cell>
          <cell r="AS456">
            <v>10</v>
          </cell>
          <cell r="AT456" t="str">
            <v>C</v>
          </cell>
          <cell r="AU456">
            <v>10</v>
          </cell>
          <cell r="AV456" t="str">
            <v>C</v>
          </cell>
          <cell r="AW456">
            <v>31</v>
          </cell>
          <cell r="AX456" t="str">
            <v>TIDAK MEMENUHI SYARAT</v>
          </cell>
        </row>
        <row r="457">
          <cell r="A457">
            <v>454</v>
          </cell>
          <cell r="B457" t="e">
            <v>#N/A</v>
          </cell>
          <cell r="C457" t="e">
            <v>#N/A</v>
          </cell>
          <cell r="D457" t="e">
            <v>#N/A</v>
          </cell>
          <cell r="F457">
            <v>0</v>
          </cell>
          <cell r="G457">
            <v>0.5</v>
          </cell>
          <cell r="H457" t="str">
            <v>KS</v>
          </cell>
          <cell r="I457">
            <v>0</v>
          </cell>
          <cell r="J457">
            <v>3.18</v>
          </cell>
          <cell r="K457" t="str">
            <v>KS</v>
          </cell>
          <cell r="L457">
            <v>0</v>
          </cell>
          <cell r="M457">
            <v>3.41</v>
          </cell>
          <cell r="N457" t="str">
            <v>KS</v>
          </cell>
          <cell r="O457">
            <v>0</v>
          </cell>
          <cell r="P457">
            <v>3.41</v>
          </cell>
          <cell r="Q457" t="str">
            <v>KS</v>
          </cell>
          <cell r="R457">
            <v>0</v>
          </cell>
          <cell r="S457">
            <v>4.1100000000000003</v>
          </cell>
          <cell r="T457" t="str">
            <v>K</v>
          </cell>
          <cell r="U457">
            <v>0</v>
          </cell>
          <cell r="V457">
            <v>3.19</v>
          </cell>
          <cell r="W457" t="str">
            <v>KS</v>
          </cell>
          <cell r="X457">
            <v>0</v>
          </cell>
          <cell r="Y457">
            <v>3.71</v>
          </cell>
          <cell r="Z457" t="str">
            <v>KS</v>
          </cell>
          <cell r="AA457">
            <v>9.3333333333333339</v>
          </cell>
          <cell r="AB457" t="str">
            <v>C</v>
          </cell>
          <cell r="AC457">
            <v>8</v>
          </cell>
          <cell r="AD457" t="str">
            <v>K</v>
          </cell>
          <cell r="AE457">
            <v>11</v>
          </cell>
          <cell r="AF457" t="str">
            <v>C</v>
          </cell>
          <cell r="AG457">
            <v>9.3333333333333339</v>
          </cell>
          <cell r="AH457" t="str">
            <v>C</v>
          </cell>
          <cell r="AI457">
            <v>10</v>
          </cell>
          <cell r="AJ457" t="str">
            <v>C</v>
          </cell>
          <cell r="AK457">
            <v>8</v>
          </cell>
          <cell r="AL457" t="str">
            <v>K</v>
          </cell>
          <cell r="AM457">
            <v>11</v>
          </cell>
          <cell r="AN457" t="str">
            <v>C</v>
          </cell>
          <cell r="AO457">
            <v>8</v>
          </cell>
          <cell r="AP457" t="str">
            <v>K</v>
          </cell>
          <cell r="AQ457">
            <v>7.333333333333333</v>
          </cell>
          <cell r="AR457" t="str">
            <v>K</v>
          </cell>
          <cell r="AS457">
            <v>10</v>
          </cell>
          <cell r="AT457" t="str">
            <v>C</v>
          </cell>
          <cell r="AU457">
            <v>10</v>
          </cell>
          <cell r="AV457" t="str">
            <v>C</v>
          </cell>
          <cell r="AW457">
            <v>31</v>
          </cell>
          <cell r="AX457" t="str">
            <v>TIDAK MEMENUHI SYARAT</v>
          </cell>
        </row>
        <row r="458">
          <cell r="A458">
            <v>455</v>
          </cell>
          <cell r="B458" t="e">
            <v>#N/A</v>
          </cell>
          <cell r="C458" t="e">
            <v>#N/A</v>
          </cell>
          <cell r="D458" t="e">
            <v>#N/A</v>
          </cell>
          <cell r="F458">
            <v>0</v>
          </cell>
          <cell r="G458">
            <v>0.5</v>
          </cell>
          <cell r="H458" t="str">
            <v>KS</v>
          </cell>
          <cell r="I458">
            <v>0</v>
          </cell>
          <cell r="J458">
            <v>3.18</v>
          </cell>
          <cell r="K458" t="str">
            <v>KS</v>
          </cell>
          <cell r="L458">
            <v>0</v>
          </cell>
          <cell r="M458">
            <v>3.41</v>
          </cell>
          <cell r="N458" t="str">
            <v>KS</v>
          </cell>
          <cell r="O458">
            <v>0</v>
          </cell>
          <cell r="P458">
            <v>3.41</v>
          </cell>
          <cell r="Q458" t="str">
            <v>KS</v>
          </cell>
          <cell r="R458">
            <v>0</v>
          </cell>
          <cell r="S458">
            <v>4.1100000000000003</v>
          </cell>
          <cell r="T458" t="str">
            <v>K</v>
          </cell>
          <cell r="U458">
            <v>0</v>
          </cell>
          <cell r="V458">
            <v>3.19</v>
          </cell>
          <cell r="W458" t="str">
            <v>KS</v>
          </cell>
          <cell r="X458">
            <v>0</v>
          </cell>
          <cell r="Y458">
            <v>3.71</v>
          </cell>
          <cell r="Z458" t="str">
            <v>KS</v>
          </cell>
          <cell r="AA458">
            <v>9.3333333333333339</v>
          </cell>
          <cell r="AB458" t="str">
            <v>C</v>
          </cell>
          <cell r="AC458">
            <v>8</v>
          </cell>
          <cell r="AD458" t="str">
            <v>K</v>
          </cell>
          <cell r="AE458">
            <v>11</v>
          </cell>
          <cell r="AF458" t="str">
            <v>C</v>
          </cell>
          <cell r="AG458">
            <v>9.3333333333333339</v>
          </cell>
          <cell r="AH458" t="str">
            <v>C</v>
          </cell>
          <cell r="AI458">
            <v>10</v>
          </cell>
          <cell r="AJ458" t="str">
            <v>C</v>
          </cell>
          <cell r="AK458">
            <v>8</v>
          </cell>
          <cell r="AL458" t="str">
            <v>K</v>
          </cell>
          <cell r="AM458">
            <v>11</v>
          </cell>
          <cell r="AN458" t="str">
            <v>C</v>
          </cell>
          <cell r="AO458">
            <v>8</v>
          </cell>
          <cell r="AP458" t="str">
            <v>K</v>
          </cell>
          <cell r="AQ458">
            <v>7.333333333333333</v>
          </cell>
          <cell r="AR458" t="str">
            <v>K</v>
          </cell>
          <cell r="AS458">
            <v>10</v>
          </cell>
          <cell r="AT458" t="str">
            <v>C</v>
          </cell>
          <cell r="AU458">
            <v>10</v>
          </cell>
          <cell r="AV458" t="str">
            <v>C</v>
          </cell>
          <cell r="AW458">
            <v>31</v>
          </cell>
          <cell r="AX458" t="str">
            <v>TIDAK MEMENUHI SYARAT</v>
          </cell>
        </row>
        <row r="459">
          <cell r="A459">
            <v>456</v>
          </cell>
          <cell r="B459" t="e">
            <v>#N/A</v>
          </cell>
          <cell r="C459" t="e">
            <v>#N/A</v>
          </cell>
          <cell r="D459" t="e">
            <v>#N/A</v>
          </cell>
          <cell r="F459">
            <v>0</v>
          </cell>
          <cell r="G459">
            <v>0.5</v>
          </cell>
          <cell r="H459" t="str">
            <v>KS</v>
          </cell>
          <cell r="I459">
            <v>0</v>
          </cell>
          <cell r="J459">
            <v>3.18</v>
          </cell>
          <cell r="K459" t="str">
            <v>KS</v>
          </cell>
          <cell r="L459">
            <v>0</v>
          </cell>
          <cell r="M459">
            <v>3.41</v>
          </cell>
          <cell r="N459" t="str">
            <v>KS</v>
          </cell>
          <cell r="O459">
            <v>0</v>
          </cell>
          <cell r="P459">
            <v>3.41</v>
          </cell>
          <cell r="Q459" t="str">
            <v>KS</v>
          </cell>
          <cell r="R459">
            <v>0</v>
          </cell>
          <cell r="S459">
            <v>4.1100000000000003</v>
          </cell>
          <cell r="T459" t="str">
            <v>K</v>
          </cell>
          <cell r="U459">
            <v>0</v>
          </cell>
          <cell r="V459">
            <v>3.19</v>
          </cell>
          <cell r="W459" t="str">
            <v>KS</v>
          </cell>
          <cell r="X459">
            <v>0</v>
          </cell>
          <cell r="Y459">
            <v>3.71</v>
          </cell>
          <cell r="Z459" t="str">
            <v>KS</v>
          </cell>
          <cell r="AA459">
            <v>9.3333333333333339</v>
          </cell>
          <cell r="AB459" t="str">
            <v>C</v>
          </cell>
          <cell r="AC459">
            <v>8</v>
          </cell>
          <cell r="AD459" t="str">
            <v>K</v>
          </cell>
          <cell r="AE459">
            <v>11</v>
          </cell>
          <cell r="AF459" t="str">
            <v>C</v>
          </cell>
          <cell r="AG459">
            <v>9.3333333333333339</v>
          </cell>
          <cell r="AH459" t="str">
            <v>C</v>
          </cell>
          <cell r="AI459">
            <v>10</v>
          </cell>
          <cell r="AJ459" t="str">
            <v>C</v>
          </cell>
          <cell r="AK459">
            <v>8</v>
          </cell>
          <cell r="AL459" t="str">
            <v>K</v>
          </cell>
          <cell r="AM459">
            <v>11</v>
          </cell>
          <cell r="AN459" t="str">
            <v>C</v>
          </cell>
          <cell r="AO459">
            <v>8</v>
          </cell>
          <cell r="AP459" t="str">
            <v>K</v>
          </cell>
          <cell r="AQ459">
            <v>7.333333333333333</v>
          </cell>
          <cell r="AR459" t="str">
            <v>K</v>
          </cell>
          <cell r="AS459">
            <v>10</v>
          </cell>
          <cell r="AT459" t="str">
            <v>C</v>
          </cell>
          <cell r="AU459">
            <v>10</v>
          </cell>
          <cell r="AV459" t="str">
            <v>C</v>
          </cell>
          <cell r="AW459">
            <v>31</v>
          </cell>
          <cell r="AX459" t="str">
            <v>TIDAK MEMENUHI SYARAT</v>
          </cell>
        </row>
        <row r="460">
          <cell r="A460">
            <v>457</v>
          </cell>
          <cell r="B460" t="e">
            <v>#N/A</v>
          </cell>
          <cell r="C460" t="e">
            <v>#N/A</v>
          </cell>
          <cell r="D460" t="e">
            <v>#N/A</v>
          </cell>
          <cell r="F460">
            <v>0</v>
          </cell>
          <cell r="G460">
            <v>0.5</v>
          </cell>
          <cell r="H460" t="str">
            <v>KS</v>
          </cell>
          <cell r="I460">
            <v>0</v>
          </cell>
          <cell r="J460">
            <v>3.18</v>
          </cell>
          <cell r="K460" t="str">
            <v>KS</v>
          </cell>
          <cell r="L460">
            <v>0</v>
          </cell>
          <cell r="M460">
            <v>3.41</v>
          </cell>
          <cell r="N460" t="str">
            <v>KS</v>
          </cell>
          <cell r="O460">
            <v>0</v>
          </cell>
          <cell r="P460">
            <v>3.41</v>
          </cell>
          <cell r="Q460" t="str">
            <v>KS</v>
          </cell>
          <cell r="R460">
            <v>0</v>
          </cell>
          <cell r="S460">
            <v>4.1100000000000003</v>
          </cell>
          <cell r="T460" t="str">
            <v>K</v>
          </cell>
          <cell r="U460">
            <v>0</v>
          </cell>
          <cell r="V460">
            <v>3.19</v>
          </cell>
          <cell r="W460" t="str">
            <v>KS</v>
          </cell>
          <cell r="X460">
            <v>0</v>
          </cell>
          <cell r="Y460">
            <v>3.71</v>
          </cell>
          <cell r="Z460" t="str">
            <v>KS</v>
          </cell>
          <cell r="AA460">
            <v>9.3333333333333339</v>
          </cell>
          <cell r="AB460" t="str">
            <v>C</v>
          </cell>
          <cell r="AC460">
            <v>8</v>
          </cell>
          <cell r="AD460" t="str">
            <v>K</v>
          </cell>
          <cell r="AE460">
            <v>11</v>
          </cell>
          <cell r="AF460" t="str">
            <v>C</v>
          </cell>
          <cell r="AG460">
            <v>9.3333333333333339</v>
          </cell>
          <cell r="AH460" t="str">
            <v>C</v>
          </cell>
          <cell r="AI460">
            <v>10</v>
          </cell>
          <cell r="AJ460" t="str">
            <v>C</v>
          </cell>
          <cell r="AK460">
            <v>8</v>
          </cell>
          <cell r="AL460" t="str">
            <v>K</v>
          </cell>
          <cell r="AM460">
            <v>11</v>
          </cell>
          <cell r="AN460" t="str">
            <v>C</v>
          </cell>
          <cell r="AO460">
            <v>8</v>
          </cell>
          <cell r="AP460" t="str">
            <v>K</v>
          </cell>
          <cell r="AQ460">
            <v>7.333333333333333</v>
          </cell>
          <cell r="AR460" t="str">
            <v>K</v>
          </cell>
          <cell r="AS460">
            <v>10</v>
          </cell>
          <cell r="AT460" t="str">
            <v>C</v>
          </cell>
          <cell r="AU460">
            <v>10</v>
          </cell>
          <cell r="AV460" t="str">
            <v>C</v>
          </cell>
          <cell r="AW460">
            <v>31</v>
          </cell>
          <cell r="AX460" t="str">
            <v>TIDAK MEMENUHI SYARAT</v>
          </cell>
        </row>
        <row r="461">
          <cell r="A461">
            <v>458</v>
          </cell>
          <cell r="B461" t="e">
            <v>#N/A</v>
          </cell>
          <cell r="C461" t="e">
            <v>#N/A</v>
          </cell>
          <cell r="D461" t="e">
            <v>#N/A</v>
          </cell>
          <cell r="F461">
            <v>0</v>
          </cell>
          <cell r="G461">
            <v>0.5</v>
          </cell>
          <cell r="H461" t="str">
            <v>KS</v>
          </cell>
          <cell r="I461">
            <v>0</v>
          </cell>
          <cell r="J461">
            <v>3.18</v>
          </cell>
          <cell r="K461" t="str">
            <v>KS</v>
          </cell>
          <cell r="L461">
            <v>0</v>
          </cell>
          <cell r="M461">
            <v>3.41</v>
          </cell>
          <cell r="N461" t="str">
            <v>KS</v>
          </cell>
          <cell r="O461">
            <v>0</v>
          </cell>
          <cell r="P461">
            <v>3.41</v>
          </cell>
          <cell r="Q461" t="str">
            <v>KS</v>
          </cell>
          <cell r="R461">
            <v>0</v>
          </cell>
          <cell r="S461">
            <v>4.1100000000000003</v>
          </cell>
          <cell r="T461" t="str">
            <v>K</v>
          </cell>
          <cell r="U461">
            <v>0</v>
          </cell>
          <cell r="V461">
            <v>3.19</v>
          </cell>
          <cell r="W461" t="str">
            <v>KS</v>
          </cell>
          <cell r="X461">
            <v>0</v>
          </cell>
          <cell r="Y461">
            <v>3.71</v>
          </cell>
          <cell r="Z461" t="str">
            <v>KS</v>
          </cell>
          <cell r="AA461">
            <v>9.3333333333333339</v>
          </cell>
          <cell r="AB461" t="str">
            <v>C</v>
          </cell>
          <cell r="AC461">
            <v>8</v>
          </cell>
          <cell r="AD461" t="str">
            <v>K</v>
          </cell>
          <cell r="AE461">
            <v>11</v>
          </cell>
          <cell r="AF461" t="str">
            <v>C</v>
          </cell>
          <cell r="AG461">
            <v>9.3333333333333339</v>
          </cell>
          <cell r="AH461" t="str">
            <v>C</v>
          </cell>
          <cell r="AI461">
            <v>10</v>
          </cell>
          <cell r="AJ461" t="str">
            <v>C</v>
          </cell>
          <cell r="AK461">
            <v>8</v>
          </cell>
          <cell r="AL461" t="str">
            <v>K</v>
          </cell>
          <cell r="AM461">
            <v>11</v>
          </cell>
          <cell r="AN461" t="str">
            <v>C</v>
          </cell>
          <cell r="AO461">
            <v>8</v>
          </cell>
          <cell r="AP461" t="str">
            <v>K</v>
          </cell>
          <cell r="AQ461">
            <v>7.333333333333333</v>
          </cell>
          <cell r="AR461" t="str">
            <v>K</v>
          </cell>
          <cell r="AS461">
            <v>10</v>
          </cell>
          <cell r="AT461" t="str">
            <v>C</v>
          </cell>
          <cell r="AU461">
            <v>10</v>
          </cell>
          <cell r="AV461" t="str">
            <v>C</v>
          </cell>
          <cell r="AW461">
            <v>31</v>
          </cell>
          <cell r="AX461" t="str">
            <v>TIDAK MEMENUHI SYARAT</v>
          </cell>
        </row>
        <row r="462">
          <cell r="A462">
            <v>459</v>
          </cell>
          <cell r="B462" t="e">
            <v>#N/A</v>
          </cell>
          <cell r="C462" t="e">
            <v>#N/A</v>
          </cell>
          <cell r="D462" t="e">
            <v>#N/A</v>
          </cell>
          <cell r="F462">
            <v>0</v>
          </cell>
          <cell r="G462">
            <v>0.5</v>
          </cell>
          <cell r="H462" t="str">
            <v>KS</v>
          </cell>
          <cell r="I462">
            <v>0</v>
          </cell>
          <cell r="J462">
            <v>3.18</v>
          </cell>
          <cell r="K462" t="str">
            <v>KS</v>
          </cell>
          <cell r="L462">
            <v>0</v>
          </cell>
          <cell r="M462">
            <v>3.41</v>
          </cell>
          <cell r="N462" t="str">
            <v>KS</v>
          </cell>
          <cell r="O462">
            <v>0</v>
          </cell>
          <cell r="P462">
            <v>3.41</v>
          </cell>
          <cell r="Q462" t="str">
            <v>KS</v>
          </cell>
          <cell r="R462">
            <v>0</v>
          </cell>
          <cell r="S462">
            <v>4.1100000000000003</v>
          </cell>
          <cell r="T462" t="str">
            <v>K</v>
          </cell>
          <cell r="U462">
            <v>0</v>
          </cell>
          <cell r="V462">
            <v>3.19</v>
          </cell>
          <cell r="W462" t="str">
            <v>KS</v>
          </cell>
          <cell r="X462">
            <v>0</v>
          </cell>
          <cell r="Y462">
            <v>3.71</v>
          </cell>
          <cell r="Z462" t="str">
            <v>KS</v>
          </cell>
          <cell r="AA462">
            <v>9.3333333333333339</v>
          </cell>
          <cell r="AB462" t="str">
            <v>C</v>
          </cell>
          <cell r="AC462">
            <v>8</v>
          </cell>
          <cell r="AD462" t="str">
            <v>K</v>
          </cell>
          <cell r="AE462">
            <v>11</v>
          </cell>
          <cell r="AF462" t="str">
            <v>C</v>
          </cell>
          <cell r="AG462">
            <v>9.3333333333333339</v>
          </cell>
          <cell r="AH462" t="str">
            <v>C</v>
          </cell>
          <cell r="AI462">
            <v>10</v>
          </cell>
          <cell r="AJ462" t="str">
            <v>C</v>
          </cell>
          <cell r="AK462">
            <v>8</v>
          </cell>
          <cell r="AL462" t="str">
            <v>K</v>
          </cell>
          <cell r="AM462">
            <v>11</v>
          </cell>
          <cell r="AN462" t="str">
            <v>C</v>
          </cell>
          <cell r="AO462">
            <v>8</v>
          </cell>
          <cell r="AP462" t="str">
            <v>K</v>
          </cell>
          <cell r="AQ462">
            <v>7.333333333333333</v>
          </cell>
          <cell r="AR462" t="str">
            <v>K</v>
          </cell>
          <cell r="AS462">
            <v>10</v>
          </cell>
          <cell r="AT462" t="str">
            <v>C</v>
          </cell>
          <cell r="AU462">
            <v>10</v>
          </cell>
          <cell r="AV462" t="str">
            <v>C</v>
          </cell>
          <cell r="AW462">
            <v>31</v>
          </cell>
          <cell r="AX462" t="str">
            <v>TIDAK MEMENUHI SYARAT</v>
          </cell>
        </row>
        <row r="463">
          <cell r="A463">
            <v>460</v>
          </cell>
          <cell r="B463" t="e">
            <v>#N/A</v>
          </cell>
          <cell r="C463" t="e">
            <v>#N/A</v>
          </cell>
          <cell r="D463" t="e">
            <v>#N/A</v>
          </cell>
          <cell r="F463">
            <v>0</v>
          </cell>
          <cell r="G463">
            <v>0.5</v>
          </cell>
          <cell r="H463" t="str">
            <v>KS</v>
          </cell>
          <cell r="I463">
            <v>0</v>
          </cell>
          <cell r="J463">
            <v>3.18</v>
          </cell>
          <cell r="K463" t="str">
            <v>KS</v>
          </cell>
          <cell r="L463">
            <v>0</v>
          </cell>
          <cell r="M463">
            <v>3.41</v>
          </cell>
          <cell r="N463" t="str">
            <v>KS</v>
          </cell>
          <cell r="O463">
            <v>0</v>
          </cell>
          <cell r="P463">
            <v>3.41</v>
          </cell>
          <cell r="Q463" t="str">
            <v>KS</v>
          </cell>
          <cell r="R463">
            <v>0</v>
          </cell>
          <cell r="S463">
            <v>4.1100000000000003</v>
          </cell>
          <cell r="T463" t="str">
            <v>K</v>
          </cell>
          <cell r="U463">
            <v>0</v>
          </cell>
          <cell r="V463">
            <v>3.19</v>
          </cell>
          <cell r="W463" t="str">
            <v>KS</v>
          </cell>
          <cell r="X463">
            <v>0</v>
          </cell>
          <cell r="Y463">
            <v>3.71</v>
          </cell>
          <cell r="Z463" t="str">
            <v>KS</v>
          </cell>
          <cell r="AA463">
            <v>9.3333333333333339</v>
          </cell>
          <cell r="AB463" t="str">
            <v>C</v>
          </cell>
          <cell r="AC463">
            <v>8</v>
          </cell>
          <cell r="AD463" t="str">
            <v>K</v>
          </cell>
          <cell r="AE463">
            <v>11</v>
          </cell>
          <cell r="AF463" t="str">
            <v>C</v>
          </cell>
          <cell r="AG463">
            <v>9.3333333333333339</v>
          </cell>
          <cell r="AH463" t="str">
            <v>C</v>
          </cell>
          <cell r="AI463">
            <v>10</v>
          </cell>
          <cell r="AJ463" t="str">
            <v>C</v>
          </cell>
          <cell r="AK463">
            <v>8</v>
          </cell>
          <cell r="AL463" t="str">
            <v>K</v>
          </cell>
          <cell r="AM463">
            <v>11</v>
          </cell>
          <cell r="AN463" t="str">
            <v>C</v>
          </cell>
          <cell r="AO463">
            <v>8</v>
          </cell>
          <cell r="AP463" t="str">
            <v>K</v>
          </cell>
          <cell r="AQ463">
            <v>7.333333333333333</v>
          </cell>
          <cell r="AR463" t="str">
            <v>K</v>
          </cell>
          <cell r="AS463">
            <v>10</v>
          </cell>
          <cell r="AT463" t="str">
            <v>C</v>
          </cell>
          <cell r="AU463">
            <v>10</v>
          </cell>
          <cell r="AV463" t="str">
            <v>C</v>
          </cell>
          <cell r="AW463">
            <v>31</v>
          </cell>
          <cell r="AX463" t="str">
            <v>TIDAK MEMENUHI SYARAT</v>
          </cell>
        </row>
        <row r="464">
          <cell r="A464">
            <v>461</v>
          </cell>
          <cell r="B464" t="e">
            <v>#N/A</v>
          </cell>
          <cell r="C464" t="e">
            <v>#N/A</v>
          </cell>
          <cell r="D464" t="e">
            <v>#N/A</v>
          </cell>
          <cell r="F464">
            <v>0</v>
          </cell>
          <cell r="G464">
            <v>0.5</v>
          </cell>
          <cell r="H464" t="str">
            <v>KS</v>
          </cell>
          <cell r="I464">
            <v>0</v>
          </cell>
          <cell r="J464">
            <v>3.18</v>
          </cell>
          <cell r="K464" t="str">
            <v>KS</v>
          </cell>
          <cell r="L464">
            <v>0</v>
          </cell>
          <cell r="M464">
            <v>3.41</v>
          </cell>
          <cell r="N464" t="str">
            <v>KS</v>
          </cell>
          <cell r="O464">
            <v>0</v>
          </cell>
          <cell r="P464">
            <v>3.41</v>
          </cell>
          <cell r="Q464" t="str">
            <v>KS</v>
          </cell>
          <cell r="R464">
            <v>0</v>
          </cell>
          <cell r="S464">
            <v>4.1100000000000003</v>
          </cell>
          <cell r="T464" t="str">
            <v>K</v>
          </cell>
          <cell r="U464">
            <v>0</v>
          </cell>
          <cell r="V464">
            <v>3.19</v>
          </cell>
          <cell r="W464" t="str">
            <v>KS</v>
          </cell>
          <cell r="X464">
            <v>0</v>
          </cell>
          <cell r="Y464">
            <v>3.71</v>
          </cell>
          <cell r="Z464" t="str">
            <v>KS</v>
          </cell>
          <cell r="AA464">
            <v>9.3333333333333339</v>
          </cell>
          <cell r="AB464" t="str">
            <v>C</v>
          </cell>
          <cell r="AC464">
            <v>8</v>
          </cell>
          <cell r="AD464" t="str">
            <v>K</v>
          </cell>
          <cell r="AE464">
            <v>11</v>
          </cell>
          <cell r="AF464" t="str">
            <v>C</v>
          </cell>
          <cell r="AG464">
            <v>9.3333333333333339</v>
          </cell>
          <cell r="AH464" t="str">
            <v>C</v>
          </cell>
          <cell r="AI464">
            <v>10</v>
          </cell>
          <cell r="AJ464" t="str">
            <v>C</v>
          </cell>
          <cell r="AK464">
            <v>8</v>
          </cell>
          <cell r="AL464" t="str">
            <v>K</v>
          </cell>
          <cell r="AM464">
            <v>11</v>
          </cell>
          <cell r="AN464" t="str">
            <v>C</v>
          </cell>
          <cell r="AO464">
            <v>8</v>
          </cell>
          <cell r="AP464" t="str">
            <v>K</v>
          </cell>
          <cell r="AQ464">
            <v>7.333333333333333</v>
          </cell>
          <cell r="AR464" t="str">
            <v>K</v>
          </cell>
          <cell r="AS464">
            <v>10</v>
          </cell>
          <cell r="AT464" t="str">
            <v>C</v>
          </cell>
          <cell r="AU464">
            <v>10</v>
          </cell>
          <cell r="AV464" t="str">
            <v>C</v>
          </cell>
          <cell r="AW464">
            <v>31</v>
          </cell>
          <cell r="AX464" t="str">
            <v>TIDAK MEMENUHI SYARAT</v>
          </cell>
        </row>
        <row r="465">
          <cell r="A465">
            <v>462</v>
          </cell>
          <cell r="B465" t="e">
            <v>#N/A</v>
          </cell>
          <cell r="C465" t="e">
            <v>#N/A</v>
          </cell>
          <cell r="D465" t="e">
            <v>#N/A</v>
          </cell>
          <cell r="F465">
            <v>0</v>
          </cell>
          <cell r="G465">
            <v>0.5</v>
          </cell>
          <cell r="H465" t="str">
            <v>KS</v>
          </cell>
          <cell r="I465">
            <v>0</v>
          </cell>
          <cell r="J465">
            <v>3.18</v>
          </cell>
          <cell r="K465" t="str">
            <v>KS</v>
          </cell>
          <cell r="L465">
            <v>0</v>
          </cell>
          <cell r="M465">
            <v>3.41</v>
          </cell>
          <cell r="N465" t="str">
            <v>KS</v>
          </cell>
          <cell r="O465">
            <v>0</v>
          </cell>
          <cell r="P465">
            <v>3.41</v>
          </cell>
          <cell r="Q465" t="str">
            <v>KS</v>
          </cell>
          <cell r="R465">
            <v>0</v>
          </cell>
          <cell r="S465">
            <v>4.1100000000000003</v>
          </cell>
          <cell r="T465" t="str">
            <v>K</v>
          </cell>
          <cell r="U465">
            <v>0</v>
          </cell>
          <cell r="V465">
            <v>3.19</v>
          </cell>
          <cell r="W465" t="str">
            <v>KS</v>
          </cell>
          <cell r="X465">
            <v>0</v>
          </cell>
          <cell r="Y465">
            <v>3.71</v>
          </cell>
          <cell r="Z465" t="str">
            <v>KS</v>
          </cell>
          <cell r="AA465">
            <v>9.3333333333333339</v>
          </cell>
          <cell r="AB465" t="str">
            <v>C</v>
          </cell>
          <cell r="AC465">
            <v>8</v>
          </cell>
          <cell r="AD465" t="str">
            <v>K</v>
          </cell>
          <cell r="AE465">
            <v>11</v>
          </cell>
          <cell r="AF465" t="str">
            <v>C</v>
          </cell>
          <cell r="AG465">
            <v>9.3333333333333339</v>
          </cell>
          <cell r="AH465" t="str">
            <v>C</v>
          </cell>
          <cell r="AI465">
            <v>10</v>
          </cell>
          <cell r="AJ465" t="str">
            <v>C</v>
          </cell>
          <cell r="AK465">
            <v>8</v>
          </cell>
          <cell r="AL465" t="str">
            <v>K</v>
          </cell>
          <cell r="AM465">
            <v>11</v>
          </cell>
          <cell r="AN465" t="str">
            <v>C</v>
          </cell>
          <cell r="AO465">
            <v>8</v>
          </cell>
          <cell r="AP465" t="str">
            <v>K</v>
          </cell>
          <cell r="AQ465">
            <v>7.333333333333333</v>
          </cell>
          <cell r="AR465" t="str">
            <v>K</v>
          </cell>
          <cell r="AS465">
            <v>10</v>
          </cell>
          <cell r="AT465" t="str">
            <v>C</v>
          </cell>
          <cell r="AU465">
            <v>10</v>
          </cell>
          <cell r="AV465" t="str">
            <v>C</v>
          </cell>
          <cell r="AW465">
            <v>31</v>
          </cell>
          <cell r="AX465" t="str">
            <v>TIDAK MEMENUHI SYARAT</v>
          </cell>
        </row>
        <row r="466">
          <cell r="A466">
            <v>463</v>
          </cell>
          <cell r="B466" t="e">
            <v>#N/A</v>
          </cell>
          <cell r="C466" t="e">
            <v>#N/A</v>
          </cell>
          <cell r="D466" t="e">
            <v>#N/A</v>
          </cell>
          <cell r="F466">
            <v>0</v>
          </cell>
          <cell r="G466">
            <v>0.5</v>
          </cell>
          <cell r="H466" t="str">
            <v>KS</v>
          </cell>
          <cell r="I466">
            <v>0</v>
          </cell>
          <cell r="J466">
            <v>3.18</v>
          </cell>
          <cell r="K466" t="str">
            <v>KS</v>
          </cell>
          <cell r="L466">
            <v>0</v>
          </cell>
          <cell r="M466">
            <v>3.41</v>
          </cell>
          <cell r="N466" t="str">
            <v>KS</v>
          </cell>
          <cell r="O466">
            <v>0</v>
          </cell>
          <cell r="P466">
            <v>3.41</v>
          </cell>
          <cell r="Q466" t="str">
            <v>KS</v>
          </cell>
          <cell r="R466">
            <v>0</v>
          </cell>
          <cell r="S466">
            <v>4.1100000000000003</v>
          </cell>
          <cell r="T466" t="str">
            <v>K</v>
          </cell>
          <cell r="U466">
            <v>0</v>
          </cell>
          <cell r="V466">
            <v>3.19</v>
          </cell>
          <cell r="W466" t="str">
            <v>KS</v>
          </cell>
          <cell r="X466">
            <v>0</v>
          </cell>
          <cell r="Y466">
            <v>3.71</v>
          </cell>
          <cell r="Z466" t="str">
            <v>KS</v>
          </cell>
          <cell r="AA466">
            <v>9.3333333333333339</v>
          </cell>
          <cell r="AB466" t="str">
            <v>C</v>
          </cell>
          <cell r="AC466">
            <v>8</v>
          </cell>
          <cell r="AD466" t="str">
            <v>K</v>
          </cell>
          <cell r="AE466">
            <v>11</v>
          </cell>
          <cell r="AF466" t="str">
            <v>C</v>
          </cell>
          <cell r="AG466">
            <v>9.3333333333333339</v>
          </cell>
          <cell r="AH466" t="str">
            <v>C</v>
          </cell>
          <cell r="AI466">
            <v>10</v>
          </cell>
          <cell r="AJ466" t="str">
            <v>C</v>
          </cell>
          <cell r="AK466">
            <v>8</v>
          </cell>
          <cell r="AL466" t="str">
            <v>K</v>
          </cell>
          <cell r="AM466">
            <v>11</v>
          </cell>
          <cell r="AN466" t="str">
            <v>C</v>
          </cell>
          <cell r="AO466">
            <v>8</v>
          </cell>
          <cell r="AP466" t="str">
            <v>K</v>
          </cell>
          <cell r="AQ466">
            <v>7.333333333333333</v>
          </cell>
          <cell r="AR466" t="str">
            <v>K</v>
          </cell>
          <cell r="AS466">
            <v>10</v>
          </cell>
          <cell r="AT466" t="str">
            <v>C</v>
          </cell>
          <cell r="AU466">
            <v>10</v>
          </cell>
          <cell r="AV466" t="str">
            <v>C</v>
          </cell>
          <cell r="AW466">
            <v>31</v>
          </cell>
          <cell r="AX466" t="str">
            <v>TIDAK MEMENUHI SYARAT</v>
          </cell>
        </row>
        <row r="467">
          <cell r="A467">
            <v>464</v>
          </cell>
          <cell r="B467" t="e">
            <v>#N/A</v>
          </cell>
          <cell r="C467" t="e">
            <v>#N/A</v>
          </cell>
          <cell r="D467" t="e">
            <v>#N/A</v>
          </cell>
          <cell r="F467">
            <v>0</v>
          </cell>
          <cell r="G467">
            <v>0.5</v>
          </cell>
          <cell r="H467" t="str">
            <v>KS</v>
          </cell>
          <cell r="I467">
            <v>0</v>
          </cell>
          <cell r="J467">
            <v>3.18</v>
          </cell>
          <cell r="K467" t="str">
            <v>KS</v>
          </cell>
          <cell r="L467">
            <v>0</v>
          </cell>
          <cell r="M467">
            <v>3.41</v>
          </cell>
          <cell r="N467" t="str">
            <v>KS</v>
          </cell>
          <cell r="O467">
            <v>0</v>
          </cell>
          <cell r="P467">
            <v>3.41</v>
          </cell>
          <cell r="Q467" t="str">
            <v>KS</v>
          </cell>
          <cell r="R467">
            <v>0</v>
          </cell>
          <cell r="S467">
            <v>4.1100000000000003</v>
          </cell>
          <cell r="T467" t="str">
            <v>K</v>
          </cell>
          <cell r="U467">
            <v>0</v>
          </cell>
          <cell r="V467">
            <v>3.19</v>
          </cell>
          <cell r="W467" t="str">
            <v>KS</v>
          </cell>
          <cell r="X467">
            <v>0</v>
          </cell>
          <cell r="Y467">
            <v>3.71</v>
          </cell>
          <cell r="Z467" t="str">
            <v>KS</v>
          </cell>
          <cell r="AA467">
            <v>9.3333333333333339</v>
          </cell>
          <cell r="AB467" t="str">
            <v>C</v>
          </cell>
          <cell r="AC467">
            <v>8</v>
          </cell>
          <cell r="AD467" t="str">
            <v>K</v>
          </cell>
          <cell r="AE467">
            <v>11</v>
          </cell>
          <cell r="AF467" t="str">
            <v>C</v>
          </cell>
          <cell r="AG467">
            <v>9.3333333333333339</v>
          </cell>
          <cell r="AH467" t="str">
            <v>C</v>
          </cell>
          <cell r="AI467">
            <v>10</v>
          </cell>
          <cell r="AJ467" t="str">
            <v>C</v>
          </cell>
          <cell r="AK467">
            <v>8</v>
          </cell>
          <cell r="AL467" t="str">
            <v>K</v>
          </cell>
          <cell r="AM467">
            <v>11</v>
          </cell>
          <cell r="AN467" t="str">
            <v>C</v>
          </cell>
          <cell r="AO467">
            <v>8</v>
          </cell>
          <cell r="AP467" t="str">
            <v>K</v>
          </cell>
          <cell r="AQ467">
            <v>7.333333333333333</v>
          </cell>
          <cell r="AR467" t="str">
            <v>K</v>
          </cell>
          <cell r="AS467">
            <v>10</v>
          </cell>
          <cell r="AT467" t="str">
            <v>C</v>
          </cell>
          <cell r="AU467">
            <v>10</v>
          </cell>
          <cell r="AV467" t="str">
            <v>C</v>
          </cell>
          <cell r="AW467">
            <v>31</v>
          </cell>
          <cell r="AX467" t="str">
            <v>TIDAK MEMENUHI SYARAT</v>
          </cell>
        </row>
        <row r="468">
          <cell r="A468">
            <v>465</v>
          </cell>
          <cell r="B468" t="e">
            <v>#N/A</v>
          </cell>
          <cell r="C468" t="e">
            <v>#N/A</v>
          </cell>
          <cell r="D468" t="e">
            <v>#N/A</v>
          </cell>
          <cell r="F468">
            <v>0</v>
          </cell>
          <cell r="G468">
            <v>0.5</v>
          </cell>
          <cell r="H468" t="str">
            <v>KS</v>
          </cell>
          <cell r="I468">
            <v>0</v>
          </cell>
          <cell r="J468">
            <v>3.18</v>
          </cell>
          <cell r="K468" t="str">
            <v>KS</v>
          </cell>
          <cell r="L468">
            <v>0</v>
          </cell>
          <cell r="M468">
            <v>3.41</v>
          </cell>
          <cell r="N468" t="str">
            <v>KS</v>
          </cell>
          <cell r="O468">
            <v>0</v>
          </cell>
          <cell r="P468">
            <v>3.41</v>
          </cell>
          <cell r="Q468" t="str">
            <v>KS</v>
          </cell>
          <cell r="R468">
            <v>0</v>
          </cell>
          <cell r="S468">
            <v>4.1100000000000003</v>
          </cell>
          <cell r="T468" t="str">
            <v>K</v>
          </cell>
          <cell r="U468">
            <v>0</v>
          </cell>
          <cell r="V468">
            <v>3.19</v>
          </cell>
          <cell r="W468" t="str">
            <v>KS</v>
          </cell>
          <cell r="X468">
            <v>0</v>
          </cell>
          <cell r="Y468">
            <v>3.71</v>
          </cell>
          <cell r="Z468" t="str">
            <v>KS</v>
          </cell>
          <cell r="AA468">
            <v>9.3333333333333339</v>
          </cell>
          <cell r="AB468" t="str">
            <v>C</v>
          </cell>
          <cell r="AC468">
            <v>8</v>
          </cell>
          <cell r="AD468" t="str">
            <v>K</v>
          </cell>
          <cell r="AE468">
            <v>11</v>
          </cell>
          <cell r="AF468" t="str">
            <v>C</v>
          </cell>
          <cell r="AG468">
            <v>9.3333333333333339</v>
          </cell>
          <cell r="AH468" t="str">
            <v>C</v>
          </cell>
          <cell r="AI468">
            <v>10</v>
          </cell>
          <cell r="AJ468" t="str">
            <v>C</v>
          </cell>
          <cell r="AK468">
            <v>8</v>
          </cell>
          <cell r="AL468" t="str">
            <v>K</v>
          </cell>
          <cell r="AM468">
            <v>11</v>
          </cell>
          <cell r="AN468" t="str">
            <v>C</v>
          </cell>
          <cell r="AO468">
            <v>8</v>
          </cell>
          <cell r="AP468" t="str">
            <v>K</v>
          </cell>
          <cell r="AQ468">
            <v>7.333333333333333</v>
          </cell>
          <cell r="AR468" t="str">
            <v>K</v>
          </cell>
          <cell r="AS468">
            <v>10</v>
          </cell>
          <cell r="AT468" t="str">
            <v>C</v>
          </cell>
          <cell r="AU468">
            <v>10</v>
          </cell>
          <cell r="AV468" t="str">
            <v>C</v>
          </cell>
          <cell r="AW468">
            <v>31</v>
          </cell>
          <cell r="AX468" t="str">
            <v>TIDAK MEMENUHI SYARAT</v>
          </cell>
        </row>
        <row r="469">
          <cell r="A469">
            <v>466</v>
          </cell>
          <cell r="B469" t="e">
            <v>#N/A</v>
          </cell>
          <cell r="C469" t="e">
            <v>#N/A</v>
          </cell>
          <cell r="D469" t="e">
            <v>#N/A</v>
          </cell>
          <cell r="F469">
            <v>0</v>
          </cell>
          <cell r="G469">
            <v>0.5</v>
          </cell>
          <cell r="H469" t="str">
            <v>KS</v>
          </cell>
          <cell r="I469">
            <v>0</v>
          </cell>
          <cell r="J469">
            <v>3.18</v>
          </cell>
          <cell r="K469" t="str">
            <v>KS</v>
          </cell>
          <cell r="L469">
            <v>0</v>
          </cell>
          <cell r="M469">
            <v>3.41</v>
          </cell>
          <cell r="N469" t="str">
            <v>KS</v>
          </cell>
          <cell r="O469">
            <v>0</v>
          </cell>
          <cell r="P469">
            <v>3.41</v>
          </cell>
          <cell r="Q469" t="str">
            <v>KS</v>
          </cell>
          <cell r="R469">
            <v>0</v>
          </cell>
          <cell r="S469">
            <v>4.1100000000000003</v>
          </cell>
          <cell r="T469" t="str">
            <v>K</v>
          </cell>
          <cell r="U469">
            <v>0</v>
          </cell>
          <cell r="V469">
            <v>3.19</v>
          </cell>
          <cell r="W469" t="str">
            <v>KS</v>
          </cell>
          <cell r="X469">
            <v>0</v>
          </cell>
          <cell r="Y469">
            <v>3.71</v>
          </cell>
          <cell r="Z469" t="str">
            <v>KS</v>
          </cell>
          <cell r="AA469">
            <v>9.3333333333333339</v>
          </cell>
          <cell r="AB469" t="str">
            <v>C</v>
          </cell>
          <cell r="AC469">
            <v>8</v>
          </cell>
          <cell r="AD469" t="str">
            <v>K</v>
          </cell>
          <cell r="AE469">
            <v>11</v>
          </cell>
          <cell r="AF469" t="str">
            <v>C</v>
          </cell>
          <cell r="AG469">
            <v>9.3333333333333339</v>
          </cell>
          <cell r="AH469" t="str">
            <v>C</v>
          </cell>
          <cell r="AI469">
            <v>10</v>
          </cell>
          <cell r="AJ469" t="str">
            <v>C</v>
          </cell>
          <cell r="AK469">
            <v>8</v>
          </cell>
          <cell r="AL469" t="str">
            <v>K</v>
          </cell>
          <cell r="AM469">
            <v>11</v>
          </cell>
          <cell r="AN469" t="str">
            <v>C</v>
          </cell>
          <cell r="AO469">
            <v>8</v>
          </cell>
          <cell r="AP469" t="str">
            <v>K</v>
          </cell>
          <cell r="AQ469">
            <v>7.333333333333333</v>
          </cell>
          <cell r="AR469" t="str">
            <v>K</v>
          </cell>
          <cell r="AS469">
            <v>10</v>
          </cell>
          <cell r="AT469" t="str">
            <v>C</v>
          </cell>
          <cell r="AU469">
            <v>10</v>
          </cell>
          <cell r="AV469" t="str">
            <v>C</v>
          </cell>
          <cell r="AW469">
            <v>31</v>
          </cell>
          <cell r="AX469" t="str">
            <v>TIDAK MEMENUHI SYARAT</v>
          </cell>
        </row>
        <row r="470">
          <cell r="A470">
            <v>467</v>
          </cell>
          <cell r="B470" t="e">
            <v>#N/A</v>
          </cell>
          <cell r="C470" t="e">
            <v>#N/A</v>
          </cell>
          <cell r="D470" t="e">
            <v>#N/A</v>
          </cell>
          <cell r="F470">
            <v>0</v>
          </cell>
          <cell r="G470">
            <v>0.5</v>
          </cell>
          <cell r="H470" t="str">
            <v>KS</v>
          </cell>
          <cell r="I470">
            <v>0</v>
          </cell>
          <cell r="J470">
            <v>3.18</v>
          </cell>
          <cell r="K470" t="str">
            <v>KS</v>
          </cell>
          <cell r="L470">
            <v>0</v>
          </cell>
          <cell r="M470">
            <v>3.41</v>
          </cell>
          <cell r="N470" t="str">
            <v>KS</v>
          </cell>
          <cell r="O470">
            <v>0</v>
          </cell>
          <cell r="P470">
            <v>3.41</v>
          </cell>
          <cell r="Q470" t="str">
            <v>KS</v>
          </cell>
          <cell r="R470">
            <v>0</v>
          </cell>
          <cell r="S470">
            <v>4.1100000000000003</v>
          </cell>
          <cell r="T470" t="str">
            <v>K</v>
          </cell>
          <cell r="U470">
            <v>0</v>
          </cell>
          <cell r="V470">
            <v>3.19</v>
          </cell>
          <cell r="W470" t="str">
            <v>KS</v>
          </cell>
          <cell r="X470">
            <v>0</v>
          </cell>
          <cell r="Y470">
            <v>3.71</v>
          </cell>
          <cell r="Z470" t="str">
            <v>KS</v>
          </cell>
          <cell r="AA470">
            <v>9.3333333333333339</v>
          </cell>
          <cell r="AB470" t="str">
            <v>C</v>
          </cell>
          <cell r="AC470">
            <v>8</v>
          </cell>
          <cell r="AD470" t="str">
            <v>K</v>
          </cell>
          <cell r="AE470">
            <v>11</v>
          </cell>
          <cell r="AF470" t="str">
            <v>C</v>
          </cell>
          <cell r="AG470">
            <v>9.3333333333333339</v>
          </cell>
          <cell r="AH470" t="str">
            <v>C</v>
          </cell>
          <cell r="AI470">
            <v>10</v>
          </cell>
          <cell r="AJ470" t="str">
            <v>C</v>
          </cell>
          <cell r="AK470">
            <v>8</v>
          </cell>
          <cell r="AL470" t="str">
            <v>K</v>
          </cell>
          <cell r="AM470">
            <v>11</v>
          </cell>
          <cell r="AN470" t="str">
            <v>C</v>
          </cell>
          <cell r="AO470">
            <v>8</v>
          </cell>
          <cell r="AP470" t="str">
            <v>K</v>
          </cell>
          <cell r="AQ470">
            <v>7.333333333333333</v>
          </cell>
          <cell r="AR470" t="str">
            <v>K</v>
          </cell>
          <cell r="AS470">
            <v>10</v>
          </cell>
          <cell r="AT470" t="str">
            <v>C</v>
          </cell>
          <cell r="AU470">
            <v>10</v>
          </cell>
          <cell r="AV470" t="str">
            <v>C</v>
          </cell>
          <cell r="AW470">
            <v>31</v>
          </cell>
          <cell r="AX470" t="str">
            <v>TIDAK MEMENUHI SYARAT</v>
          </cell>
        </row>
        <row r="471">
          <cell r="A471">
            <v>468</v>
          </cell>
          <cell r="B471" t="e">
            <v>#N/A</v>
          </cell>
          <cell r="C471" t="e">
            <v>#N/A</v>
          </cell>
          <cell r="D471" t="e">
            <v>#N/A</v>
          </cell>
          <cell r="F471">
            <v>0</v>
          </cell>
          <cell r="G471">
            <v>0.5</v>
          </cell>
          <cell r="H471" t="str">
            <v>KS</v>
          </cell>
          <cell r="I471">
            <v>0</v>
          </cell>
          <cell r="J471">
            <v>3.18</v>
          </cell>
          <cell r="K471" t="str">
            <v>KS</v>
          </cell>
          <cell r="L471">
            <v>0</v>
          </cell>
          <cell r="M471">
            <v>3.41</v>
          </cell>
          <cell r="N471" t="str">
            <v>KS</v>
          </cell>
          <cell r="O471">
            <v>0</v>
          </cell>
          <cell r="P471">
            <v>3.41</v>
          </cell>
          <cell r="Q471" t="str">
            <v>KS</v>
          </cell>
          <cell r="R471">
            <v>0</v>
          </cell>
          <cell r="S471">
            <v>4.1100000000000003</v>
          </cell>
          <cell r="T471" t="str">
            <v>K</v>
          </cell>
          <cell r="U471">
            <v>0</v>
          </cell>
          <cell r="V471">
            <v>3.19</v>
          </cell>
          <cell r="W471" t="str">
            <v>KS</v>
          </cell>
          <cell r="X471">
            <v>0</v>
          </cell>
          <cell r="Y471">
            <v>3.71</v>
          </cell>
          <cell r="Z471" t="str">
            <v>KS</v>
          </cell>
          <cell r="AA471">
            <v>9.3333333333333339</v>
          </cell>
          <cell r="AB471" t="str">
            <v>C</v>
          </cell>
          <cell r="AC471">
            <v>8</v>
          </cell>
          <cell r="AD471" t="str">
            <v>K</v>
          </cell>
          <cell r="AE471">
            <v>11</v>
          </cell>
          <cell r="AF471" t="str">
            <v>C</v>
          </cell>
          <cell r="AG471">
            <v>9.3333333333333339</v>
          </cell>
          <cell r="AH471" t="str">
            <v>C</v>
          </cell>
          <cell r="AI471">
            <v>10</v>
          </cell>
          <cell r="AJ471" t="str">
            <v>C</v>
          </cell>
          <cell r="AK471">
            <v>8</v>
          </cell>
          <cell r="AL471" t="str">
            <v>K</v>
          </cell>
          <cell r="AM471">
            <v>11</v>
          </cell>
          <cell r="AN471" t="str">
            <v>C</v>
          </cell>
          <cell r="AO471">
            <v>8</v>
          </cell>
          <cell r="AP471" t="str">
            <v>K</v>
          </cell>
          <cell r="AQ471">
            <v>7.333333333333333</v>
          </cell>
          <cell r="AR471" t="str">
            <v>K</v>
          </cell>
          <cell r="AS471">
            <v>10</v>
          </cell>
          <cell r="AT471" t="str">
            <v>C</v>
          </cell>
          <cell r="AU471">
            <v>10</v>
          </cell>
          <cell r="AV471" t="str">
            <v>C</v>
          </cell>
          <cell r="AW471">
            <v>31</v>
          </cell>
          <cell r="AX471" t="str">
            <v>TIDAK MEMENUHI SYARAT</v>
          </cell>
        </row>
        <row r="472">
          <cell r="A472">
            <v>469</v>
          </cell>
          <cell r="B472" t="e">
            <v>#N/A</v>
          </cell>
          <cell r="C472" t="e">
            <v>#N/A</v>
          </cell>
          <cell r="D472" t="e">
            <v>#N/A</v>
          </cell>
          <cell r="F472">
            <v>0</v>
          </cell>
          <cell r="G472">
            <v>0.5</v>
          </cell>
          <cell r="H472" t="str">
            <v>KS</v>
          </cell>
          <cell r="I472">
            <v>0</v>
          </cell>
          <cell r="J472">
            <v>3.18</v>
          </cell>
          <cell r="K472" t="str">
            <v>KS</v>
          </cell>
          <cell r="L472">
            <v>0</v>
          </cell>
          <cell r="M472">
            <v>3.41</v>
          </cell>
          <cell r="N472" t="str">
            <v>KS</v>
          </cell>
          <cell r="O472">
            <v>0</v>
          </cell>
          <cell r="P472">
            <v>3.41</v>
          </cell>
          <cell r="Q472" t="str">
            <v>KS</v>
          </cell>
          <cell r="R472">
            <v>0</v>
          </cell>
          <cell r="S472">
            <v>4.1100000000000003</v>
          </cell>
          <cell r="T472" t="str">
            <v>K</v>
          </cell>
          <cell r="U472">
            <v>0</v>
          </cell>
          <cell r="V472">
            <v>3.19</v>
          </cell>
          <cell r="W472" t="str">
            <v>KS</v>
          </cell>
          <cell r="X472">
            <v>0</v>
          </cell>
          <cell r="Y472">
            <v>3.71</v>
          </cell>
          <cell r="Z472" t="str">
            <v>KS</v>
          </cell>
          <cell r="AA472">
            <v>9.3333333333333339</v>
          </cell>
          <cell r="AB472" t="str">
            <v>C</v>
          </cell>
          <cell r="AC472">
            <v>8</v>
          </cell>
          <cell r="AD472" t="str">
            <v>K</v>
          </cell>
          <cell r="AE472">
            <v>11</v>
          </cell>
          <cell r="AF472" t="str">
            <v>C</v>
          </cell>
          <cell r="AG472">
            <v>9.3333333333333339</v>
          </cell>
          <cell r="AH472" t="str">
            <v>C</v>
          </cell>
          <cell r="AI472">
            <v>10</v>
          </cell>
          <cell r="AJ472" t="str">
            <v>C</v>
          </cell>
          <cell r="AK472">
            <v>8</v>
          </cell>
          <cell r="AL472" t="str">
            <v>K</v>
          </cell>
          <cell r="AM472">
            <v>11</v>
          </cell>
          <cell r="AN472" t="str">
            <v>C</v>
          </cell>
          <cell r="AO472">
            <v>8</v>
          </cell>
          <cell r="AP472" t="str">
            <v>K</v>
          </cell>
          <cell r="AQ472">
            <v>7.333333333333333</v>
          </cell>
          <cell r="AR472" t="str">
            <v>K</v>
          </cell>
          <cell r="AS472">
            <v>10</v>
          </cell>
          <cell r="AT472" t="str">
            <v>C</v>
          </cell>
          <cell r="AU472">
            <v>10</v>
          </cell>
          <cell r="AV472" t="str">
            <v>C</v>
          </cell>
          <cell r="AW472">
            <v>31</v>
          </cell>
          <cell r="AX472" t="str">
            <v>TIDAK MEMENUHI SYARAT</v>
          </cell>
        </row>
        <row r="473">
          <cell r="A473">
            <v>470</v>
          </cell>
          <cell r="B473" t="e">
            <v>#N/A</v>
          </cell>
          <cell r="C473" t="e">
            <v>#N/A</v>
          </cell>
          <cell r="D473" t="e">
            <v>#N/A</v>
          </cell>
          <cell r="F473">
            <v>0</v>
          </cell>
          <cell r="G473">
            <v>0.5</v>
          </cell>
          <cell r="H473" t="str">
            <v>KS</v>
          </cell>
          <cell r="I473">
            <v>0</v>
          </cell>
          <cell r="J473">
            <v>3.18</v>
          </cell>
          <cell r="K473" t="str">
            <v>KS</v>
          </cell>
          <cell r="L473">
            <v>0</v>
          </cell>
          <cell r="M473">
            <v>3.41</v>
          </cell>
          <cell r="N473" t="str">
            <v>KS</v>
          </cell>
          <cell r="O473">
            <v>0</v>
          </cell>
          <cell r="P473">
            <v>3.41</v>
          </cell>
          <cell r="Q473" t="str">
            <v>KS</v>
          </cell>
          <cell r="R473">
            <v>0</v>
          </cell>
          <cell r="S473">
            <v>4.1100000000000003</v>
          </cell>
          <cell r="T473" t="str">
            <v>K</v>
          </cell>
          <cell r="U473">
            <v>0</v>
          </cell>
          <cell r="V473">
            <v>3.19</v>
          </cell>
          <cell r="W473" t="str">
            <v>KS</v>
          </cell>
          <cell r="X473">
            <v>0</v>
          </cell>
          <cell r="Y473">
            <v>3.71</v>
          </cell>
          <cell r="Z473" t="str">
            <v>KS</v>
          </cell>
          <cell r="AA473">
            <v>9.3333333333333339</v>
          </cell>
          <cell r="AB473" t="str">
            <v>C</v>
          </cell>
          <cell r="AC473">
            <v>8</v>
          </cell>
          <cell r="AD473" t="str">
            <v>K</v>
          </cell>
          <cell r="AE473">
            <v>11</v>
          </cell>
          <cell r="AF473" t="str">
            <v>C</v>
          </cell>
          <cell r="AG473">
            <v>9.3333333333333339</v>
          </cell>
          <cell r="AH473" t="str">
            <v>C</v>
          </cell>
          <cell r="AI473">
            <v>10</v>
          </cell>
          <cell r="AJ473" t="str">
            <v>C</v>
          </cell>
          <cell r="AK473">
            <v>8</v>
          </cell>
          <cell r="AL473" t="str">
            <v>K</v>
          </cell>
          <cell r="AM473">
            <v>11</v>
          </cell>
          <cell r="AN473" t="str">
            <v>C</v>
          </cell>
          <cell r="AO473">
            <v>8</v>
          </cell>
          <cell r="AP473" t="str">
            <v>K</v>
          </cell>
          <cell r="AQ473">
            <v>7.333333333333333</v>
          </cell>
          <cell r="AR473" t="str">
            <v>K</v>
          </cell>
          <cell r="AS473">
            <v>10</v>
          </cell>
          <cell r="AT473" t="str">
            <v>C</v>
          </cell>
          <cell r="AU473">
            <v>10</v>
          </cell>
          <cell r="AV473" t="str">
            <v>C</v>
          </cell>
          <cell r="AW473">
            <v>31</v>
          </cell>
          <cell r="AX473" t="str">
            <v>TIDAK MEMENUHI SYARAT</v>
          </cell>
        </row>
        <row r="474">
          <cell r="A474">
            <v>471</v>
          </cell>
          <cell r="B474" t="e">
            <v>#N/A</v>
          </cell>
          <cell r="C474" t="e">
            <v>#N/A</v>
          </cell>
          <cell r="D474" t="e">
            <v>#N/A</v>
          </cell>
          <cell r="F474">
            <v>0</v>
          </cell>
          <cell r="G474">
            <v>0.5</v>
          </cell>
          <cell r="H474" t="str">
            <v>KS</v>
          </cell>
          <cell r="I474">
            <v>0</v>
          </cell>
          <cell r="J474">
            <v>3.18</v>
          </cell>
          <cell r="K474" t="str">
            <v>KS</v>
          </cell>
          <cell r="L474">
            <v>0</v>
          </cell>
          <cell r="M474">
            <v>3.41</v>
          </cell>
          <cell r="N474" t="str">
            <v>KS</v>
          </cell>
          <cell r="O474">
            <v>0</v>
          </cell>
          <cell r="P474">
            <v>3.41</v>
          </cell>
          <cell r="Q474" t="str">
            <v>KS</v>
          </cell>
          <cell r="R474">
            <v>0</v>
          </cell>
          <cell r="S474">
            <v>4.1100000000000003</v>
          </cell>
          <cell r="T474" t="str">
            <v>K</v>
          </cell>
          <cell r="U474">
            <v>0</v>
          </cell>
          <cell r="V474">
            <v>3.19</v>
          </cell>
          <cell r="W474" t="str">
            <v>KS</v>
          </cell>
          <cell r="X474">
            <v>0</v>
          </cell>
          <cell r="Y474">
            <v>3.71</v>
          </cell>
          <cell r="Z474" t="str">
            <v>KS</v>
          </cell>
          <cell r="AA474">
            <v>9.3333333333333339</v>
          </cell>
          <cell r="AB474" t="str">
            <v>C</v>
          </cell>
          <cell r="AC474">
            <v>8</v>
          </cell>
          <cell r="AD474" t="str">
            <v>K</v>
          </cell>
          <cell r="AE474">
            <v>11</v>
          </cell>
          <cell r="AF474" t="str">
            <v>C</v>
          </cell>
          <cell r="AG474">
            <v>9.3333333333333339</v>
          </cell>
          <cell r="AH474" t="str">
            <v>C</v>
          </cell>
          <cell r="AI474">
            <v>10</v>
          </cell>
          <cell r="AJ474" t="str">
            <v>C</v>
          </cell>
          <cell r="AK474">
            <v>8</v>
          </cell>
          <cell r="AL474" t="str">
            <v>K</v>
          </cell>
          <cell r="AM474">
            <v>11</v>
          </cell>
          <cell r="AN474" t="str">
            <v>C</v>
          </cell>
          <cell r="AO474">
            <v>8</v>
          </cell>
          <cell r="AP474" t="str">
            <v>K</v>
          </cell>
          <cell r="AQ474">
            <v>7.333333333333333</v>
          </cell>
          <cell r="AR474" t="str">
            <v>K</v>
          </cell>
          <cell r="AS474">
            <v>10</v>
          </cell>
          <cell r="AT474" t="str">
            <v>C</v>
          </cell>
          <cell r="AU474">
            <v>10</v>
          </cell>
          <cell r="AV474" t="str">
            <v>C</v>
          </cell>
          <cell r="AW474">
            <v>31</v>
          </cell>
          <cell r="AX474" t="str">
            <v>TIDAK MEMENUHI SYARAT</v>
          </cell>
        </row>
        <row r="475">
          <cell r="A475">
            <v>472</v>
          </cell>
          <cell r="B475" t="e">
            <v>#N/A</v>
          </cell>
          <cell r="C475" t="e">
            <v>#N/A</v>
          </cell>
          <cell r="D475" t="e">
            <v>#N/A</v>
          </cell>
          <cell r="F475">
            <v>0</v>
          </cell>
          <cell r="G475">
            <v>0.5</v>
          </cell>
          <cell r="H475" t="str">
            <v>KS</v>
          </cell>
          <cell r="I475">
            <v>0</v>
          </cell>
          <cell r="J475">
            <v>3.18</v>
          </cell>
          <cell r="K475" t="str">
            <v>KS</v>
          </cell>
          <cell r="L475">
            <v>0</v>
          </cell>
          <cell r="M475">
            <v>3.41</v>
          </cell>
          <cell r="N475" t="str">
            <v>KS</v>
          </cell>
          <cell r="O475">
            <v>0</v>
          </cell>
          <cell r="P475">
            <v>3.41</v>
          </cell>
          <cell r="Q475" t="str">
            <v>KS</v>
          </cell>
          <cell r="R475">
            <v>0</v>
          </cell>
          <cell r="S475">
            <v>4.1100000000000003</v>
          </cell>
          <cell r="T475" t="str">
            <v>K</v>
          </cell>
          <cell r="U475">
            <v>0</v>
          </cell>
          <cell r="V475">
            <v>3.19</v>
          </cell>
          <cell r="W475" t="str">
            <v>KS</v>
          </cell>
          <cell r="X475">
            <v>0</v>
          </cell>
          <cell r="Y475">
            <v>3.71</v>
          </cell>
          <cell r="Z475" t="str">
            <v>KS</v>
          </cell>
          <cell r="AA475">
            <v>9.3333333333333339</v>
          </cell>
          <cell r="AB475" t="str">
            <v>C</v>
          </cell>
          <cell r="AC475">
            <v>8</v>
          </cell>
          <cell r="AD475" t="str">
            <v>K</v>
          </cell>
          <cell r="AE475">
            <v>11</v>
          </cell>
          <cell r="AF475" t="str">
            <v>C</v>
          </cell>
          <cell r="AG475">
            <v>9.3333333333333339</v>
          </cell>
          <cell r="AH475" t="str">
            <v>C</v>
          </cell>
          <cell r="AI475">
            <v>10</v>
          </cell>
          <cell r="AJ475" t="str">
            <v>C</v>
          </cell>
          <cell r="AK475">
            <v>8</v>
          </cell>
          <cell r="AL475" t="str">
            <v>K</v>
          </cell>
          <cell r="AM475">
            <v>11</v>
          </cell>
          <cell r="AN475" t="str">
            <v>C</v>
          </cell>
          <cell r="AO475">
            <v>8</v>
          </cell>
          <cell r="AP475" t="str">
            <v>K</v>
          </cell>
          <cell r="AQ475">
            <v>7.333333333333333</v>
          </cell>
          <cell r="AR475" t="str">
            <v>K</v>
          </cell>
          <cell r="AS475">
            <v>10</v>
          </cell>
          <cell r="AT475" t="str">
            <v>C</v>
          </cell>
          <cell r="AU475">
            <v>10</v>
          </cell>
          <cell r="AV475" t="str">
            <v>C</v>
          </cell>
          <cell r="AW475">
            <v>31</v>
          </cell>
          <cell r="AX475" t="str">
            <v>TIDAK MEMENUHI SYARAT</v>
          </cell>
        </row>
        <row r="476">
          <cell r="A476">
            <v>473</v>
          </cell>
          <cell r="B476" t="e">
            <v>#N/A</v>
          </cell>
          <cell r="C476" t="e">
            <v>#N/A</v>
          </cell>
          <cell r="D476" t="e">
            <v>#N/A</v>
          </cell>
          <cell r="F476">
            <v>0</v>
          </cell>
          <cell r="G476">
            <v>0.5</v>
          </cell>
          <cell r="H476" t="str">
            <v>KS</v>
          </cell>
          <cell r="I476">
            <v>0</v>
          </cell>
          <cell r="J476">
            <v>3.18</v>
          </cell>
          <cell r="K476" t="str">
            <v>KS</v>
          </cell>
          <cell r="L476">
            <v>0</v>
          </cell>
          <cell r="M476">
            <v>3.41</v>
          </cell>
          <cell r="N476" t="str">
            <v>KS</v>
          </cell>
          <cell r="O476">
            <v>0</v>
          </cell>
          <cell r="P476">
            <v>3.41</v>
          </cell>
          <cell r="Q476" t="str">
            <v>KS</v>
          </cell>
          <cell r="R476">
            <v>0</v>
          </cell>
          <cell r="S476">
            <v>4.1100000000000003</v>
          </cell>
          <cell r="T476" t="str">
            <v>K</v>
          </cell>
          <cell r="U476">
            <v>0</v>
          </cell>
          <cell r="V476">
            <v>3.19</v>
          </cell>
          <cell r="W476" t="str">
            <v>KS</v>
          </cell>
          <cell r="X476">
            <v>0</v>
          </cell>
          <cell r="Y476">
            <v>3.71</v>
          </cell>
          <cell r="Z476" t="str">
            <v>KS</v>
          </cell>
          <cell r="AA476">
            <v>9.3333333333333339</v>
          </cell>
          <cell r="AB476" t="str">
            <v>C</v>
          </cell>
          <cell r="AC476">
            <v>8</v>
          </cell>
          <cell r="AD476" t="str">
            <v>K</v>
          </cell>
          <cell r="AE476">
            <v>11</v>
          </cell>
          <cell r="AF476" t="str">
            <v>C</v>
          </cell>
          <cell r="AG476">
            <v>9.3333333333333339</v>
          </cell>
          <cell r="AH476" t="str">
            <v>C</v>
          </cell>
          <cell r="AI476">
            <v>10</v>
          </cell>
          <cell r="AJ476" t="str">
            <v>C</v>
          </cell>
          <cell r="AK476">
            <v>8</v>
          </cell>
          <cell r="AL476" t="str">
            <v>K</v>
          </cell>
          <cell r="AM476">
            <v>11</v>
          </cell>
          <cell r="AN476" t="str">
            <v>C</v>
          </cell>
          <cell r="AO476">
            <v>8</v>
          </cell>
          <cell r="AP476" t="str">
            <v>K</v>
          </cell>
          <cell r="AQ476">
            <v>7.333333333333333</v>
          </cell>
          <cell r="AR476" t="str">
            <v>K</v>
          </cell>
          <cell r="AS476">
            <v>10</v>
          </cell>
          <cell r="AT476" t="str">
            <v>C</v>
          </cell>
          <cell r="AU476">
            <v>10</v>
          </cell>
          <cell r="AV476" t="str">
            <v>C</v>
          </cell>
          <cell r="AW476">
            <v>31</v>
          </cell>
          <cell r="AX476" t="str">
            <v>TIDAK MEMENUHI SYARAT</v>
          </cell>
        </row>
        <row r="477">
          <cell r="A477">
            <v>474</v>
          </cell>
          <cell r="B477" t="e">
            <v>#N/A</v>
          </cell>
          <cell r="C477" t="e">
            <v>#N/A</v>
          </cell>
          <cell r="D477" t="e">
            <v>#N/A</v>
          </cell>
          <cell r="F477">
            <v>0</v>
          </cell>
          <cell r="G477">
            <v>0.5</v>
          </cell>
          <cell r="H477" t="str">
            <v>KS</v>
          </cell>
          <cell r="I477">
            <v>0</v>
          </cell>
          <cell r="J477">
            <v>3.18</v>
          </cell>
          <cell r="K477" t="str">
            <v>KS</v>
          </cell>
          <cell r="L477">
            <v>0</v>
          </cell>
          <cell r="M477">
            <v>3.41</v>
          </cell>
          <cell r="N477" t="str">
            <v>KS</v>
          </cell>
          <cell r="O477">
            <v>0</v>
          </cell>
          <cell r="P477">
            <v>3.41</v>
          </cell>
          <cell r="Q477" t="str">
            <v>KS</v>
          </cell>
          <cell r="R477">
            <v>0</v>
          </cell>
          <cell r="S477">
            <v>4.1100000000000003</v>
          </cell>
          <cell r="T477" t="str">
            <v>K</v>
          </cell>
          <cell r="U477">
            <v>0</v>
          </cell>
          <cell r="V477">
            <v>3.19</v>
          </cell>
          <cell r="W477" t="str">
            <v>KS</v>
          </cell>
          <cell r="X477">
            <v>0</v>
          </cell>
          <cell r="Y477">
            <v>3.71</v>
          </cell>
          <cell r="Z477" t="str">
            <v>KS</v>
          </cell>
          <cell r="AA477">
            <v>9.3333333333333339</v>
          </cell>
          <cell r="AB477" t="str">
            <v>C</v>
          </cell>
          <cell r="AC477">
            <v>8</v>
          </cell>
          <cell r="AD477" t="str">
            <v>K</v>
          </cell>
          <cell r="AE477">
            <v>11</v>
          </cell>
          <cell r="AF477" t="str">
            <v>C</v>
          </cell>
          <cell r="AG477">
            <v>9.3333333333333339</v>
          </cell>
          <cell r="AH477" t="str">
            <v>C</v>
          </cell>
          <cell r="AI477">
            <v>10</v>
          </cell>
          <cell r="AJ477" t="str">
            <v>C</v>
          </cell>
          <cell r="AK477">
            <v>8</v>
          </cell>
          <cell r="AL477" t="str">
            <v>K</v>
          </cell>
          <cell r="AM477">
            <v>11</v>
          </cell>
          <cell r="AN477" t="str">
            <v>C</v>
          </cell>
          <cell r="AO477">
            <v>8</v>
          </cell>
          <cell r="AP477" t="str">
            <v>K</v>
          </cell>
          <cell r="AQ477">
            <v>7.333333333333333</v>
          </cell>
          <cell r="AR477" t="str">
            <v>K</v>
          </cell>
          <cell r="AS477">
            <v>10</v>
          </cell>
          <cell r="AT477" t="str">
            <v>C</v>
          </cell>
          <cell r="AU477">
            <v>10</v>
          </cell>
          <cell r="AV477" t="str">
            <v>C</v>
          </cell>
          <cell r="AW477">
            <v>31</v>
          </cell>
          <cell r="AX477" t="str">
            <v>TIDAK MEMENUHI SYARAT</v>
          </cell>
        </row>
        <row r="478">
          <cell r="A478">
            <v>475</v>
          </cell>
          <cell r="B478" t="e">
            <v>#N/A</v>
          </cell>
          <cell r="C478" t="e">
            <v>#N/A</v>
          </cell>
          <cell r="D478" t="e">
            <v>#N/A</v>
          </cell>
          <cell r="F478">
            <v>0</v>
          </cell>
          <cell r="G478">
            <v>0.5</v>
          </cell>
          <cell r="H478" t="str">
            <v>KS</v>
          </cell>
          <cell r="I478">
            <v>0</v>
          </cell>
          <cell r="J478">
            <v>3.18</v>
          </cell>
          <cell r="K478" t="str">
            <v>KS</v>
          </cell>
          <cell r="L478">
            <v>0</v>
          </cell>
          <cell r="M478">
            <v>3.41</v>
          </cell>
          <cell r="N478" t="str">
            <v>KS</v>
          </cell>
          <cell r="O478">
            <v>0</v>
          </cell>
          <cell r="P478">
            <v>3.41</v>
          </cell>
          <cell r="Q478" t="str">
            <v>KS</v>
          </cell>
          <cell r="R478">
            <v>0</v>
          </cell>
          <cell r="S478">
            <v>4.1100000000000003</v>
          </cell>
          <cell r="T478" t="str">
            <v>K</v>
          </cell>
          <cell r="U478">
            <v>0</v>
          </cell>
          <cell r="V478">
            <v>3.19</v>
          </cell>
          <cell r="W478" t="str">
            <v>KS</v>
          </cell>
          <cell r="X478">
            <v>0</v>
          </cell>
          <cell r="Y478">
            <v>3.71</v>
          </cell>
          <cell r="Z478" t="str">
            <v>KS</v>
          </cell>
          <cell r="AA478">
            <v>9.3333333333333339</v>
          </cell>
          <cell r="AB478" t="str">
            <v>C</v>
          </cell>
          <cell r="AC478">
            <v>8</v>
          </cell>
          <cell r="AD478" t="str">
            <v>K</v>
          </cell>
          <cell r="AE478">
            <v>11</v>
          </cell>
          <cell r="AF478" t="str">
            <v>C</v>
          </cell>
          <cell r="AG478">
            <v>9.3333333333333339</v>
          </cell>
          <cell r="AH478" t="str">
            <v>C</v>
          </cell>
          <cell r="AI478">
            <v>10</v>
          </cell>
          <cell r="AJ478" t="str">
            <v>C</v>
          </cell>
          <cell r="AK478">
            <v>8</v>
          </cell>
          <cell r="AL478" t="str">
            <v>K</v>
          </cell>
          <cell r="AM478">
            <v>11</v>
          </cell>
          <cell r="AN478" t="str">
            <v>C</v>
          </cell>
          <cell r="AO478">
            <v>8</v>
          </cell>
          <cell r="AP478" t="str">
            <v>K</v>
          </cell>
          <cell r="AQ478">
            <v>7.333333333333333</v>
          </cell>
          <cell r="AR478" t="str">
            <v>K</v>
          </cell>
          <cell r="AS478">
            <v>10</v>
          </cell>
          <cell r="AT478" t="str">
            <v>C</v>
          </cell>
          <cell r="AU478">
            <v>10</v>
          </cell>
          <cell r="AV478" t="str">
            <v>C</v>
          </cell>
          <cell r="AW478">
            <v>31</v>
          </cell>
          <cell r="AX478" t="str">
            <v>TIDAK MEMENUHI SYARAT</v>
          </cell>
        </row>
        <row r="479">
          <cell r="A479">
            <v>476</v>
          </cell>
          <cell r="B479" t="e">
            <v>#N/A</v>
          </cell>
          <cell r="C479" t="e">
            <v>#N/A</v>
          </cell>
          <cell r="D479" t="e">
            <v>#N/A</v>
          </cell>
          <cell r="F479">
            <v>0</v>
          </cell>
          <cell r="G479">
            <v>0.5</v>
          </cell>
          <cell r="H479" t="str">
            <v>KS</v>
          </cell>
          <cell r="I479">
            <v>0</v>
          </cell>
          <cell r="J479">
            <v>3.18</v>
          </cell>
          <cell r="K479" t="str">
            <v>KS</v>
          </cell>
          <cell r="L479">
            <v>0</v>
          </cell>
          <cell r="M479">
            <v>3.41</v>
          </cell>
          <cell r="N479" t="str">
            <v>KS</v>
          </cell>
          <cell r="O479">
            <v>0</v>
          </cell>
          <cell r="P479">
            <v>3.41</v>
          </cell>
          <cell r="Q479" t="str">
            <v>KS</v>
          </cell>
          <cell r="R479">
            <v>0</v>
          </cell>
          <cell r="S479">
            <v>4.1100000000000003</v>
          </cell>
          <cell r="T479" t="str">
            <v>K</v>
          </cell>
          <cell r="U479">
            <v>0</v>
          </cell>
          <cell r="V479">
            <v>3.19</v>
          </cell>
          <cell r="W479" t="str">
            <v>KS</v>
          </cell>
          <cell r="X479">
            <v>0</v>
          </cell>
          <cell r="Y479">
            <v>3.71</v>
          </cell>
          <cell r="Z479" t="str">
            <v>KS</v>
          </cell>
          <cell r="AA479">
            <v>9.3333333333333339</v>
          </cell>
          <cell r="AB479" t="str">
            <v>C</v>
          </cell>
          <cell r="AC479">
            <v>8</v>
          </cell>
          <cell r="AD479" t="str">
            <v>K</v>
          </cell>
          <cell r="AE479">
            <v>11</v>
          </cell>
          <cell r="AF479" t="str">
            <v>C</v>
          </cell>
          <cell r="AG479">
            <v>9.3333333333333339</v>
          </cell>
          <cell r="AH479" t="str">
            <v>C</v>
          </cell>
          <cell r="AI479">
            <v>10</v>
          </cell>
          <cell r="AJ479" t="str">
            <v>C</v>
          </cell>
          <cell r="AK479">
            <v>8</v>
          </cell>
          <cell r="AL479" t="str">
            <v>K</v>
          </cell>
          <cell r="AM479">
            <v>11</v>
          </cell>
          <cell r="AN479" t="str">
            <v>C</v>
          </cell>
          <cell r="AO479">
            <v>8</v>
          </cell>
          <cell r="AP479" t="str">
            <v>K</v>
          </cell>
          <cell r="AQ479">
            <v>7.333333333333333</v>
          </cell>
          <cell r="AR479" t="str">
            <v>K</v>
          </cell>
          <cell r="AS479">
            <v>10</v>
          </cell>
          <cell r="AT479" t="str">
            <v>C</v>
          </cell>
          <cell r="AU479">
            <v>10</v>
          </cell>
          <cell r="AV479" t="str">
            <v>C</v>
          </cell>
          <cell r="AW479">
            <v>31</v>
          </cell>
          <cell r="AX479" t="str">
            <v>TIDAK MEMENUHI SYARAT</v>
          </cell>
        </row>
        <row r="480">
          <cell r="A480">
            <v>477</v>
          </cell>
          <cell r="B480" t="e">
            <v>#N/A</v>
          </cell>
          <cell r="C480" t="e">
            <v>#N/A</v>
          </cell>
          <cell r="D480" t="e">
            <v>#N/A</v>
          </cell>
          <cell r="F480">
            <v>0</v>
          </cell>
          <cell r="G480">
            <v>0.5</v>
          </cell>
          <cell r="H480" t="str">
            <v>KS</v>
          </cell>
          <cell r="I480">
            <v>0</v>
          </cell>
          <cell r="J480">
            <v>3.18</v>
          </cell>
          <cell r="K480" t="str">
            <v>KS</v>
          </cell>
          <cell r="L480">
            <v>0</v>
          </cell>
          <cell r="M480">
            <v>3.41</v>
          </cell>
          <cell r="N480" t="str">
            <v>KS</v>
          </cell>
          <cell r="O480">
            <v>0</v>
          </cell>
          <cell r="P480">
            <v>3.41</v>
          </cell>
          <cell r="Q480" t="str">
            <v>KS</v>
          </cell>
          <cell r="R480">
            <v>0</v>
          </cell>
          <cell r="S480">
            <v>4.1100000000000003</v>
          </cell>
          <cell r="T480" t="str">
            <v>K</v>
          </cell>
          <cell r="U480">
            <v>0</v>
          </cell>
          <cell r="V480">
            <v>3.19</v>
          </cell>
          <cell r="W480" t="str">
            <v>KS</v>
          </cell>
          <cell r="X480">
            <v>0</v>
          </cell>
          <cell r="Y480">
            <v>3.71</v>
          </cell>
          <cell r="Z480" t="str">
            <v>KS</v>
          </cell>
          <cell r="AA480">
            <v>9.3333333333333339</v>
          </cell>
          <cell r="AB480" t="str">
            <v>C</v>
          </cell>
          <cell r="AC480">
            <v>8</v>
          </cell>
          <cell r="AD480" t="str">
            <v>K</v>
          </cell>
          <cell r="AE480">
            <v>11</v>
          </cell>
          <cell r="AF480" t="str">
            <v>C</v>
          </cell>
          <cell r="AG480">
            <v>9.3333333333333339</v>
          </cell>
          <cell r="AH480" t="str">
            <v>C</v>
          </cell>
          <cell r="AI480">
            <v>10</v>
          </cell>
          <cell r="AJ480" t="str">
            <v>C</v>
          </cell>
          <cell r="AK480">
            <v>8</v>
          </cell>
          <cell r="AL480" t="str">
            <v>K</v>
          </cell>
          <cell r="AM480">
            <v>11</v>
          </cell>
          <cell r="AN480" t="str">
            <v>C</v>
          </cell>
          <cell r="AO480">
            <v>8</v>
          </cell>
          <cell r="AP480" t="str">
            <v>K</v>
          </cell>
          <cell r="AQ480">
            <v>7.333333333333333</v>
          </cell>
          <cell r="AR480" t="str">
            <v>K</v>
          </cell>
          <cell r="AS480">
            <v>10</v>
          </cell>
          <cell r="AT480" t="str">
            <v>C</v>
          </cell>
          <cell r="AU480">
            <v>10</v>
          </cell>
          <cell r="AV480" t="str">
            <v>C</v>
          </cell>
          <cell r="AW480">
            <v>31</v>
          </cell>
          <cell r="AX480" t="str">
            <v>TIDAK MEMENUHI SYARAT</v>
          </cell>
        </row>
        <row r="481">
          <cell r="A481">
            <v>478</v>
          </cell>
          <cell r="B481" t="e">
            <v>#N/A</v>
          </cell>
          <cell r="C481" t="e">
            <v>#N/A</v>
          </cell>
          <cell r="D481" t="e">
            <v>#N/A</v>
          </cell>
          <cell r="F481">
            <v>0</v>
          </cell>
          <cell r="G481">
            <v>0.5</v>
          </cell>
          <cell r="H481" t="str">
            <v>KS</v>
          </cell>
          <cell r="I481">
            <v>0</v>
          </cell>
          <cell r="J481">
            <v>3.18</v>
          </cell>
          <cell r="K481" t="str">
            <v>KS</v>
          </cell>
          <cell r="L481">
            <v>0</v>
          </cell>
          <cell r="M481">
            <v>3.41</v>
          </cell>
          <cell r="N481" t="str">
            <v>KS</v>
          </cell>
          <cell r="O481">
            <v>0</v>
          </cell>
          <cell r="P481">
            <v>3.41</v>
          </cell>
          <cell r="Q481" t="str">
            <v>KS</v>
          </cell>
          <cell r="R481">
            <v>0</v>
          </cell>
          <cell r="S481">
            <v>4.1100000000000003</v>
          </cell>
          <cell r="T481" t="str">
            <v>K</v>
          </cell>
          <cell r="U481">
            <v>0</v>
          </cell>
          <cell r="V481">
            <v>3.19</v>
          </cell>
          <cell r="W481" t="str">
            <v>KS</v>
          </cell>
          <cell r="X481">
            <v>0</v>
          </cell>
          <cell r="Y481">
            <v>3.71</v>
          </cell>
          <cell r="Z481" t="str">
            <v>KS</v>
          </cell>
          <cell r="AA481">
            <v>9.3333333333333339</v>
          </cell>
          <cell r="AB481" t="str">
            <v>C</v>
          </cell>
          <cell r="AC481">
            <v>8</v>
          </cell>
          <cell r="AD481" t="str">
            <v>K</v>
          </cell>
          <cell r="AE481">
            <v>11</v>
          </cell>
          <cell r="AF481" t="str">
            <v>C</v>
          </cell>
          <cell r="AG481">
            <v>9.3333333333333339</v>
          </cell>
          <cell r="AH481" t="str">
            <v>C</v>
          </cell>
          <cell r="AI481">
            <v>10</v>
          </cell>
          <cell r="AJ481" t="str">
            <v>C</v>
          </cell>
          <cell r="AK481">
            <v>8</v>
          </cell>
          <cell r="AL481" t="str">
            <v>K</v>
          </cell>
          <cell r="AM481">
            <v>11</v>
          </cell>
          <cell r="AN481" t="str">
            <v>C</v>
          </cell>
          <cell r="AO481">
            <v>8</v>
          </cell>
          <cell r="AP481" t="str">
            <v>K</v>
          </cell>
          <cell r="AQ481">
            <v>7.333333333333333</v>
          </cell>
          <cell r="AR481" t="str">
            <v>K</v>
          </cell>
          <cell r="AS481">
            <v>10</v>
          </cell>
          <cell r="AT481" t="str">
            <v>C</v>
          </cell>
          <cell r="AU481">
            <v>10</v>
          </cell>
          <cell r="AV481" t="str">
            <v>C</v>
          </cell>
          <cell r="AW481">
            <v>31</v>
          </cell>
          <cell r="AX481" t="str">
            <v>TIDAK MEMENUHI SYARAT</v>
          </cell>
        </row>
        <row r="482">
          <cell r="A482">
            <v>479</v>
          </cell>
          <cell r="B482" t="e">
            <v>#N/A</v>
          </cell>
          <cell r="C482" t="e">
            <v>#N/A</v>
          </cell>
          <cell r="D482" t="e">
            <v>#N/A</v>
          </cell>
          <cell r="F482">
            <v>0</v>
          </cell>
          <cell r="G482">
            <v>0.5</v>
          </cell>
          <cell r="H482" t="str">
            <v>KS</v>
          </cell>
          <cell r="I482">
            <v>0</v>
          </cell>
          <cell r="J482">
            <v>3.18</v>
          </cell>
          <cell r="K482" t="str">
            <v>KS</v>
          </cell>
          <cell r="L482">
            <v>0</v>
          </cell>
          <cell r="M482">
            <v>3.41</v>
          </cell>
          <cell r="N482" t="str">
            <v>KS</v>
          </cell>
          <cell r="O482">
            <v>0</v>
          </cell>
          <cell r="P482">
            <v>3.41</v>
          </cell>
          <cell r="Q482" t="str">
            <v>KS</v>
          </cell>
          <cell r="R482">
            <v>0</v>
          </cell>
          <cell r="S482">
            <v>4.1100000000000003</v>
          </cell>
          <cell r="T482" t="str">
            <v>K</v>
          </cell>
          <cell r="U482">
            <v>0</v>
          </cell>
          <cell r="V482">
            <v>3.19</v>
          </cell>
          <cell r="W482" t="str">
            <v>KS</v>
          </cell>
          <cell r="X482">
            <v>0</v>
          </cell>
          <cell r="Y482">
            <v>3.71</v>
          </cell>
          <cell r="Z482" t="str">
            <v>KS</v>
          </cell>
          <cell r="AA482">
            <v>9.3333333333333339</v>
          </cell>
          <cell r="AB482" t="str">
            <v>C</v>
          </cell>
          <cell r="AC482">
            <v>8</v>
          </cell>
          <cell r="AD482" t="str">
            <v>K</v>
          </cell>
          <cell r="AE482">
            <v>11</v>
          </cell>
          <cell r="AF482" t="str">
            <v>C</v>
          </cell>
          <cell r="AG482">
            <v>9.3333333333333339</v>
          </cell>
          <cell r="AH482" t="str">
            <v>C</v>
          </cell>
          <cell r="AI482">
            <v>10</v>
          </cell>
          <cell r="AJ482" t="str">
            <v>C</v>
          </cell>
          <cell r="AK482">
            <v>8</v>
          </cell>
          <cell r="AL482" t="str">
            <v>K</v>
          </cell>
          <cell r="AM482">
            <v>11</v>
          </cell>
          <cell r="AN482" t="str">
            <v>C</v>
          </cell>
          <cell r="AO482">
            <v>8</v>
          </cell>
          <cell r="AP482" t="str">
            <v>K</v>
          </cell>
          <cell r="AQ482">
            <v>7.333333333333333</v>
          </cell>
          <cell r="AR482" t="str">
            <v>K</v>
          </cell>
          <cell r="AS482">
            <v>10</v>
          </cell>
          <cell r="AT482" t="str">
            <v>C</v>
          </cell>
          <cell r="AU482">
            <v>10</v>
          </cell>
          <cell r="AV482" t="str">
            <v>C</v>
          </cell>
          <cell r="AW482">
            <v>31</v>
          </cell>
          <cell r="AX482" t="str">
            <v>TIDAK MEMENUHI SYARAT</v>
          </cell>
        </row>
        <row r="483">
          <cell r="A483">
            <v>480</v>
          </cell>
          <cell r="B483" t="e">
            <v>#N/A</v>
          </cell>
          <cell r="C483" t="e">
            <v>#N/A</v>
          </cell>
          <cell r="D483" t="e">
            <v>#N/A</v>
          </cell>
          <cell r="F483">
            <v>0</v>
          </cell>
          <cell r="G483">
            <v>0.5</v>
          </cell>
          <cell r="H483" t="str">
            <v>KS</v>
          </cell>
          <cell r="I483">
            <v>0</v>
          </cell>
          <cell r="J483">
            <v>3.18</v>
          </cell>
          <cell r="K483" t="str">
            <v>KS</v>
          </cell>
          <cell r="L483">
            <v>0</v>
          </cell>
          <cell r="M483">
            <v>3.41</v>
          </cell>
          <cell r="N483" t="str">
            <v>KS</v>
          </cell>
          <cell r="O483">
            <v>0</v>
          </cell>
          <cell r="P483">
            <v>3.41</v>
          </cell>
          <cell r="Q483" t="str">
            <v>KS</v>
          </cell>
          <cell r="R483">
            <v>0</v>
          </cell>
          <cell r="S483">
            <v>4.1100000000000003</v>
          </cell>
          <cell r="T483" t="str">
            <v>K</v>
          </cell>
          <cell r="U483">
            <v>0</v>
          </cell>
          <cell r="V483">
            <v>3.19</v>
          </cell>
          <cell r="W483" t="str">
            <v>KS</v>
          </cell>
          <cell r="X483">
            <v>0</v>
          </cell>
          <cell r="Y483">
            <v>3.71</v>
          </cell>
          <cell r="Z483" t="str">
            <v>KS</v>
          </cell>
          <cell r="AA483">
            <v>9.3333333333333339</v>
          </cell>
          <cell r="AB483" t="str">
            <v>C</v>
          </cell>
          <cell r="AC483">
            <v>8</v>
          </cell>
          <cell r="AD483" t="str">
            <v>K</v>
          </cell>
          <cell r="AE483">
            <v>11</v>
          </cell>
          <cell r="AF483" t="str">
            <v>C</v>
          </cell>
          <cell r="AG483">
            <v>9.3333333333333339</v>
          </cell>
          <cell r="AH483" t="str">
            <v>C</v>
          </cell>
          <cell r="AI483">
            <v>10</v>
          </cell>
          <cell r="AJ483" t="str">
            <v>C</v>
          </cell>
          <cell r="AK483">
            <v>8</v>
          </cell>
          <cell r="AL483" t="str">
            <v>K</v>
          </cell>
          <cell r="AM483">
            <v>11</v>
          </cell>
          <cell r="AN483" t="str">
            <v>C</v>
          </cell>
          <cell r="AO483">
            <v>8</v>
          </cell>
          <cell r="AP483" t="str">
            <v>K</v>
          </cell>
          <cell r="AQ483">
            <v>7.333333333333333</v>
          </cell>
          <cell r="AR483" t="str">
            <v>K</v>
          </cell>
          <cell r="AS483">
            <v>10</v>
          </cell>
          <cell r="AT483" t="str">
            <v>C</v>
          </cell>
          <cell r="AU483">
            <v>10</v>
          </cell>
          <cell r="AV483" t="str">
            <v>C</v>
          </cell>
          <cell r="AW483">
            <v>31</v>
          </cell>
          <cell r="AX483" t="str">
            <v>TIDAK MEMENUHI SYARAT</v>
          </cell>
        </row>
        <row r="484">
          <cell r="A484">
            <v>481</v>
          </cell>
          <cell r="B484" t="e">
            <v>#N/A</v>
          </cell>
          <cell r="C484" t="e">
            <v>#N/A</v>
          </cell>
          <cell r="D484" t="e">
            <v>#N/A</v>
          </cell>
          <cell r="F484">
            <v>0</v>
          </cell>
          <cell r="G484">
            <v>0.5</v>
          </cell>
          <cell r="H484" t="str">
            <v>KS</v>
          </cell>
          <cell r="I484">
            <v>0</v>
          </cell>
          <cell r="J484">
            <v>3.18</v>
          </cell>
          <cell r="K484" t="str">
            <v>KS</v>
          </cell>
          <cell r="L484">
            <v>0</v>
          </cell>
          <cell r="M484">
            <v>3.41</v>
          </cell>
          <cell r="N484" t="str">
            <v>KS</v>
          </cell>
          <cell r="O484">
            <v>0</v>
          </cell>
          <cell r="P484">
            <v>3.41</v>
          </cell>
          <cell r="Q484" t="str">
            <v>KS</v>
          </cell>
          <cell r="R484">
            <v>0</v>
          </cell>
          <cell r="S484">
            <v>4.1100000000000003</v>
          </cell>
          <cell r="T484" t="str">
            <v>K</v>
          </cell>
          <cell r="U484">
            <v>0</v>
          </cell>
          <cell r="V484">
            <v>3.19</v>
          </cell>
          <cell r="W484" t="str">
            <v>KS</v>
          </cell>
          <cell r="X484">
            <v>0</v>
          </cell>
          <cell r="Y484">
            <v>3.71</v>
          </cell>
          <cell r="Z484" t="str">
            <v>KS</v>
          </cell>
          <cell r="AA484">
            <v>9.3333333333333339</v>
          </cell>
          <cell r="AB484" t="str">
            <v>C</v>
          </cell>
          <cell r="AC484">
            <v>8</v>
          </cell>
          <cell r="AD484" t="str">
            <v>K</v>
          </cell>
          <cell r="AE484">
            <v>11</v>
          </cell>
          <cell r="AF484" t="str">
            <v>C</v>
          </cell>
          <cell r="AG484">
            <v>9.3333333333333339</v>
          </cell>
          <cell r="AH484" t="str">
            <v>C</v>
          </cell>
          <cell r="AI484">
            <v>10</v>
          </cell>
          <cell r="AJ484" t="str">
            <v>C</v>
          </cell>
          <cell r="AK484">
            <v>8</v>
          </cell>
          <cell r="AL484" t="str">
            <v>K</v>
          </cell>
          <cell r="AM484">
            <v>11</v>
          </cell>
          <cell r="AN484" t="str">
            <v>C</v>
          </cell>
          <cell r="AO484">
            <v>8</v>
          </cell>
          <cell r="AP484" t="str">
            <v>K</v>
          </cell>
          <cell r="AQ484">
            <v>7.333333333333333</v>
          </cell>
          <cell r="AR484" t="str">
            <v>K</v>
          </cell>
          <cell r="AS484">
            <v>10</v>
          </cell>
          <cell r="AT484" t="str">
            <v>C</v>
          </cell>
          <cell r="AU484">
            <v>10</v>
          </cell>
          <cell r="AV484" t="str">
            <v>C</v>
          </cell>
          <cell r="AW484">
            <v>31</v>
          </cell>
          <cell r="AX484" t="str">
            <v>TIDAK MEMENUHI SYARAT</v>
          </cell>
        </row>
        <row r="485">
          <cell r="A485">
            <v>482</v>
          </cell>
          <cell r="B485" t="e">
            <v>#N/A</v>
          </cell>
          <cell r="C485" t="e">
            <v>#N/A</v>
          </cell>
          <cell r="D485" t="e">
            <v>#N/A</v>
          </cell>
          <cell r="F485">
            <v>0</v>
          </cell>
          <cell r="G485">
            <v>0.5</v>
          </cell>
          <cell r="H485" t="str">
            <v>KS</v>
          </cell>
          <cell r="I485">
            <v>0</v>
          </cell>
          <cell r="J485">
            <v>3.18</v>
          </cell>
          <cell r="K485" t="str">
            <v>KS</v>
          </cell>
          <cell r="L485">
            <v>0</v>
          </cell>
          <cell r="M485">
            <v>3.41</v>
          </cell>
          <cell r="N485" t="str">
            <v>KS</v>
          </cell>
          <cell r="O485">
            <v>0</v>
          </cell>
          <cell r="P485">
            <v>3.41</v>
          </cell>
          <cell r="Q485" t="str">
            <v>KS</v>
          </cell>
          <cell r="R485">
            <v>0</v>
          </cell>
          <cell r="S485">
            <v>4.1100000000000003</v>
          </cell>
          <cell r="T485" t="str">
            <v>K</v>
          </cell>
          <cell r="U485">
            <v>0</v>
          </cell>
          <cell r="V485">
            <v>3.19</v>
          </cell>
          <cell r="W485" t="str">
            <v>KS</v>
          </cell>
          <cell r="X485">
            <v>0</v>
          </cell>
          <cell r="Y485">
            <v>3.71</v>
          </cell>
          <cell r="Z485" t="str">
            <v>KS</v>
          </cell>
          <cell r="AA485">
            <v>9.3333333333333339</v>
          </cell>
          <cell r="AB485" t="str">
            <v>C</v>
          </cell>
          <cell r="AC485">
            <v>8</v>
          </cell>
          <cell r="AD485" t="str">
            <v>K</v>
          </cell>
          <cell r="AE485">
            <v>11</v>
          </cell>
          <cell r="AF485" t="str">
            <v>C</v>
          </cell>
          <cell r="AG485">
            <v>9.3333333333333339</v>
          </cell>
          <cell r="AH485" t="str">
            <v>C</v>
          </cell>
          <cell r="AI485">
            <v>10</v>
          </cell>
          <cell r="AJ485" t="str">
            <v>C</v>
          </cell>
          <cell r="AK485">
            <v>8</v>
          </cell>
          <cell r="AL485" t="str">
            <v>K</v>
          </cell>
          <cell r="AM485">
            <v>11</v>
          </cell>
          <cell r="AN485" t="str">
            <v>C</v>
          </cell>
          <cell r="AO485">
            <v>8</v>
          </cell>
          <cell r="AP485" t="str">
            <v>K</v>
          </cell>
          <cell r="AQ485">
            <v>7.333333333333333</v>
          </cell>
          <cell r="AR485" t="str">
            <v>K</v>
          </cell>
          <cell r="AS485">
            <v>10</v>
          </cell>
          <cell r="AT485" t="str">
            <v>C</v>
          </cell>
          <cell r="AU485">
            <v>10</v>
          </cell>
          <cell r="AV485" t="str">
            <v>C</v>
          </cell>
          <cell r="AW485">
            <v>31</v>
          </cell>
          <cell r="AX485" t="str">
            <v>TIDAK MEMENUHI SYARAT</v>
          </cell>
        </row>
        <row r="486">
          <cell r="A486">
            <v>483</v>
          </cell>
          <cell r="B486" t="e">
            <v>#N/A</v>
          </cell>
          <cell r="C486" t="e">
            <v>#N/A</v>
          </cell>
          <cell r="D486" t="e">
            <v>#N/A</v>
          </cell>
          <cell r="F486">
            <v>0</v>
          </cell>
          <cell r="G486">
            <v>0.5</v>
          </cell>
          <cell r="H486" t="str">
            <v>KS</v>
          </cell>
          <cell r="I486">
            <v>0</v>
          </cell>
          <cell r="J486">
            <v>3.18</v>
          </cell>
          <cell r="K486" t="str">
            <v>KS</v>
          </cell>
          <cell r="L486">
            <v>0</v>
          </cell>
          <cell r="M486">
            <v>3.41</v>
          </cell>
          <cell r="N486" t="str">
            <v>KS</v>
          </cell>
          <cell r="O486">
            <v>0</v>
          </cell>
          <cell r="P486">
            <v>3.41</v>
          </cell>
          <cell r="Q486" t="str">
            <v>KS</v>
          </cell>
          <cell r="R486">
            <v>0</v>
          </cell>
          <cell r="S486">
            <v>4.1100000000000003</v>
          </cell>
          <cell r="T486" t="str">
            <v>K</v>
          </cell>
          <cell r="U486">
            <v>0</v>
          </cell>
          <cell r="V486">
            <v>3.19</v>
          </cell>
          <cell r="W486" t="str">
            <v>KS</v>
          </cell>
          <cell r="X486">
            <v>0</v>
          </cell>
          <cell r="Y486">
            <v>3.71</v>
          </cell>
          <cell r="Z486" t="str">
            <v>KS</v>
          </cell>
          <cell r="AA486">
            <v>9.3333333333333339</v>
          </cell>
          <cell r="AB486" t="str">
            <v>C</v>
          </cell>
          <cell r="AC486">
            <v>8</v>
          </cell>
          <cell r="AD486" t="str">
            <v>K</v>
          </cell>
          <cell r="AE486">
            <v>11</v>
          </cell>
          <cell r="AF486" t="str">
            <v>C</v>
          </cell>
          <cell r="AG486">
            <v>9.3333333333333339</v>
          </cell>
          <cell r="AH486" t="str">
            <v>C</v>
          </cell>
          <cell r="AI486">
            <v>10</v>
          </cell>
          <cell r="AJ486" t="str">
            <v>C</v>
          </cell>
          <cell r="AK486">
            <v>8</v>
          </cell>
          <cell r="AL486" t="str">
            <v>K</v>
          </cell>
          <cell r="AM486">
            <v>11</v>
          </cell>
          <cell r="AN486" t="str">
            <v>C</v>
          </cell>
          <cell r="AO486">
            <v>8</v>
          </cell>
          <cell r="AP486" t="str">
            <v>K</v>
          </cell>
          <cell r="AQ486">
            <v>7.333333333333333</v>
          </cell>
          <cell r="AR486" t="str">
            <v>K</v>
          </cell>
          <cell r="AS486">
            <v>10</v>
          </cell>
          <cell r="AT486" t="str">
            <v>C</v>
          </cell>
          <cell r="AU486">
            <v>10</v>
          </cell>
          <cell r="AV486" t="str">
            <v>C</v>
          </cell>
          <cell r="AW486">
            <v>31</v>
          </cell>
          <cell r="AX486" t="str">
            <v>TIDAK MEMENUHI SYARAT</v>
          </cell>
        </row>
        <row r="487">
          <cell r="A487">
            <v>484</v>
          </cell>
          <cell r="B487" t="e">
            <v>#N/A</v>
          </cell>
          <cell r="C487" t="e">
            <v>#N/A</v>
          </cell>
          <cell r="D487" t="e">
            <v>#N/A</v>
          </cell>
          <cell r="F487">
            <v>0</v>
          </cell>
          <cell r="G487">
            <v>0.5</v>
          </cell>
          <cell r="H487" t="str">
            <v>KS</v>
          </cell>
          <cell r="I487">
            <v>0</v>
          </cell>
          <cell r="J487">
            <v>3.18</v>
          </cell>
          <cell r="K487" t="str">
            <v>KS</v>
          </cell>
          <cell r="L487">
            <v>0</v>
          </cell>
          <cell r="M487">
            <v>3.41</v>
          </cell>
          <cell r="N487" t="str">
            <v>KS</v>
          </cell>
          <cell r="O487">
            <v>0</v>
          </cell>
          <cell r="P487">
            <v>3.41</v>
          </cell>
          <cell r="Q487" t="str">
            <v>KS</v>
          </cell>
          <cell r="R487">
            <v>0</v>
          </cell>
          <cell r="S487">
            <v>4.1100000000000003</v>
          </cell>
          <cell r="T487" t="str">
            <v>K</v>
          </cell>
          <cell r="U487">
            <v>0</v>
          </cell>
          <cell r="V487">
            <v>3.19</v>
          </cell>
          <cell r="W487" t="str">
            <v>KS</v>
          </cell>
          <cell r="X487">
            <v>0</v>
          </cell>
          <cell r="Y487">
            <v>3.71</v>
          </cell>
          <cell r="Z487" t="str">
            <v>KS</v>
          </cell>
          <cell r="AA487">
            <v>9.3333333333333339</v>
          </cell>
          <cell r="AB487" t="str">
            <v>C</v>
          </cell>
          <cell r="AC487">
            <v>8</v>
          </cell>
          <cell r="AD487" t="str">
            <v>K</v>
          </cell>
          <cell r="AE487">
            <v>11</v>
          </cell>
          <cell r="AF487" t="str">
            <v>C</v>
          </cell>
          <cell r="AG487">
            <v>9.3333333333333339</v>
          </cell>
          <cell r="AH487" t="str">
            <v>C</v>
          </cell>
          <cell r="AI487">
            <v>10</v>
          </cell>
          <cell r="AJ487" t="str">
            <v>C</v>
          </cell>
          <cell r="AK487">
            <v>8</v>
          </cell>
          <cell r="AL487" t="str">
            <v>K</v>
          </cell>
          <cell r="AM487">
            <v>11</v>
          </cell>
          <cell r="AN487" t="str">
            <v>C</v>
          </cell>
          <cell r="AO487">
            <v>8</v>
          </cell>
          <cell r="AP487" t="str">
            <v>K</v>
          </cell>
          <cell r="AQ487">
            <v>7.333333333333333</v>
          </cell>
          <cell r="AR487" t="str">
            <v>K</v>
          </cell>
          <cell r="AS487">
            <v>10</v>
          </cell>
          <cell r="AT487" t="str">
            <v>C</v>
          </cell>
          <cell r="AU487">
            <v>10</v>
          </cell>
          <cell r="AV487" t="str">
            <v>C</v>
          </cell>
          <cell r="AW487">
            <v>31</v>
          </cell>
          <cell r="AX487" t="str">
            <v>TIDAK MEMENUHI SYARAT</v>
          </cell>
        </row>
        <row r="488">
          <cell r="A488">
            <v>485</v>
          </cell>
          <cell r="B488" t="e">
            <v>#N/A</v>
          </cell>
          <cell r="C488" t="e">
            <v>#N/A</v>
          </cell>
          <cell r="D488" t="e">
            <v>#N/A</v>
          </cell>
          <cell r="F488">
            <v>0</v>
          </cell>
          <cell r="G488">
            <v>0.5</v>
          </cell>
          <cell r="H488" t="str">
            <v>KS</v>
          </cell>
          <cell r="I488">
            <v>0</v>
          </cell>
          <cell r="J488">
            <v>3.18</v>
          </cell>
          <cell r="K488" t="str">
            <v>KS</v>
          </cell>
          <cell r="L488">
            <v>0</v>
          </cell>
          <cell r="M488">
            <v>3.41</v>
          </cell>
          <cell r="N488" t="str">
            <v>KS</v>
          </cell>
          <cell r="O488">
            <v>0</v>
          </cell>
          <cell r="P488">
            <v>3.41</v>
          </cell>
          <cell r="Q488" t="str">
            <v>KS</v>
          </cell>
          <cell r="R488">
            <v>0</v>
          </cell>
          <cell r="S488">
            <v>4.1100000000000003</v>
          </cell>
          <cell r="T488" t="str">
            <v>K</v>
          </cell>
          <cell r="U488">
            <v>0</v>
          </cell>
          <cell r="V488">
            <v>3.19</v>
          </cell>
          <cell r="W488" t="str">
            <v>KS</v>
          </cell>
          <cell r="X488">
            <v>0</v>
          </cell>
          <cell r="Y488">
            <v>3.71</v>
          </cell>
          <cell r="Z488" t="str">
            <v>KS</v>
          </cell>
          <cell r="AA488">
            <v>9.3333333333333339</v>
          </cell>
          <cell r="AB488" t="str">
            <v>C</v>
          </cell>
          <cell r="AC488">
            <v>8</v>
          </cell>
          <cell r="AD488" t="str">
            <v>K</v>
          </cell>
          <cell r="AE488">
            <v>11</v>
          </cell>
          <cell r="AF488" t="str">
            <v>C</v>
          </cell>
          <cell r="AG488">
            <v>9.3333333333333339</v>
          </cell>
          <cell r="AH488" t="str">
            <v>C</v>
          </cell>
          <cell r="AI488">
            <v>10</v>
          </cell>
          <cell r="AJ488" t="str">
            <v>C</v>
          </cell>
          <cell r="AK488">
            <v>8</v>
          </cell>
          <cell r="AL488" t="str">
            <v>K</v>
          </cell>
          <cell r="AM488">
            <v>11</v>
          </cell>
          <cell r="AN488" t="str">
            <v>C</v>
          </cell>
          <cell r="AO488">
            <v>8</v>
          </cell>
          <cell r="AP488" t="str">
            <v>K</v>
          </cell>
          <cell r="AQ488">
            <v>7.333333333333333</v>
          </cell>
          <cell r="AR488" t="str">
            <v>K</v>
          </cell>
          <cell r="AS488">
            <v>10</v>
          </cell>
          <cell r="AT488" t="str">
            <v>C</v>
          </cell>
          <cell r="AU488">
            <v>10</v>
          </cell>
          <cell r="AV488" t="str">
            <v>C</v>
          </cell>
          <cell r="AW488">
            <v>31</v>
          </cell>
          <cell r="AX488" t="str">
            <v>TIDAK MEMENUHI SYARAT</v>
          </cell>
        </row>
        <row r="489">
          <cell r="A489">
            <v>486</v>
          </cell>
          <cell r="B489" t="e">
            <v>#N/A</v>
          </cell>
          <cell r="C489" t="e">
            <v>#N/A</v>
          </cell>
          <cell r="D489" t="e">
            <v>#N/A</v>
          </cell>
          <cell r="F489">
            <v>0</v>
          </cell>
          <cell r="G489">
            <v>0.5</v>
          </cell>
          <cell r="H489" t="str">
            <v>KS</v>
          </cell>
          <cell r="I489">
            <v>0</v>
          </cell>
          <cell r="J489">
            <v>3.18</v>
          </cell>
          <cell r="K489" t="str">
            <v>KS</v>
          </cell>
          <cell r="L489">
            <v>0</v>
          </cell>
          <cell r="M489">
            <v>3.41</v>
          </cell>
          <cell r="N489" t="str">
            <v>KS</v>
          </cell>
          <cell r="O489">
            <v>0</v>
          </cell>
          <cell r="P489">
            <v>3.41</v>
          </cell>
          <cell r="Q489" t="str">
            <v>KS</v>
          </cell>
          <cell r="R489">
            <v>0</v>
          </cell>
          <cell r="S489">
            <v>4.1100000000000003</v>
          </cell>
          <cell r="T489" t="str">
            <v>K</v>
          </cell>
          <cell r="U489">
            <v>0</v>
          </cell>
          <cell r="V489">
            <v>3.19</v>
          </cell>
          <cell r="W489" t="str">
            <v>KS</v>
          </cell>
          <cell r="X489">
            <v>0</v>
          </cell>
          <cell r="Y489">
            <v>3.71</v>
          </cell>
          <cell r="Z489" t="str">
            <v>KS</v>
          </cell>
          <cell r="AA489">
            <v>9.3333333333333339</v>
          </cell>
          <cell r="AB489" t="str">
            <v>C</v>
          </cell>
          <cell r="AC489">
            <v>8</v>
          </cell>
          <cell r="AD489" t="str">
            <v>K</v>
          </cell>
          <cell r="AE489">
            <v>11</v>
          </cell>
          <cell r="AF489" t="str">
            <v>C</v>
          </cell>
          <cell r="AG489">
            <v>9.3333333333333339</v>
          </cell>
          <cell r="AH489" t="str">
            <v>C</v>
          </cell>
          <cell r="AI489">
            <v>10</v>
          </cell>
          <cell r="AJ489" t="str">
            <v>C</v>
          </cell>
          <cell r="AK489">
            <v>8</v>
          </cell>
          <cell r="AL489" t="str">
            <v>K</v>
          </cell>
          <cell r="AM489">
            <v>11</v>
          </cell>
          <cell r="AN489" t="str">
            <v>C</v>
          </cell>
          <cell r="AO489">
            <v>8</v>
          </cell>
          <cell r="AP489" t="str">
            <v>K</v>
          </cell>
          <cell r="AQ489">
            <v>7.333333333333333</v>
          </cell>
          <cell r="AR489" t="str">
            <v>K</v>
          </cell>
          <cell r="AS489">
            <v>10</v>
          </cell>
          <cell r="AT489" t="str">
            <v>C</v>
          </cell>
          <cell r="AU489">
            <v>10</v>
          </cell>
          <cell r="AV489" t="str">
            <v>C</v>
          </cell>
          <cell r="AW489">
            <v>31</v>
          </cell>
          <cell r="AX489" t="str">
            <v>TIDAK MEMENUHI SYARAT</v>
          </cell>
        </row>
        <row r="490">
          <cell r="A490">
            <v>487</v>
          </cell>
          <cell r="B490" t="e">
            <v>#N/A</v>
          </cell>
          <cell r="C490" t="e">
            <v>#N/A</v>
          </cell>
          <cell r="D490" t="e">
            <v>#N/A</v>
          </cell>
          <cell r="F490">
            <v>0</v>
          </cell>
          <cell r="G490">
            <v>0.5</v>
          </cell>
          <cell r="H490" t="str">
            <v>KS</v>
          </cell>
          <cell r="I490">
            <v>0</v>
          </cell>
          <cell r="J490">
            <v>3.18</v>
          </cell>
          <cell r="K490" t="str">
            <v>KS</v>
          </cell>
          <cell r="L490">
            <v>0</v>
          </cell>
          <cell r="M490">
            <v>3.41</v>
          </cell>
          <cell r="N490" t="str">
            <v>KS</v>
          </cell>
          <cell r="O490">
            <v>0</v>
          </cell>
          <cell r="P490">
            <v>3.41</v>
          </cell>
          <cell r="Q490" t="str">
            <v>KS</v>
          </cell>
          <cell r="R490">
            <v>0</v>
          </cell>
          <cell r="S490">
            <v>4.1100000000000003</v>
          </cell>
          <cell r="T490" t="str">
            <v>K</v>
          </cell>
          <cell r="U490">
            <v>0</v>
          </cell>
          <cell r="V490">
            <v>3.19</v>
          </cell>
          <cell r="W490" t="str">
            <v>KS</v>
          </cell>
          <cell r="X490">
            <v>0</v>
          </cell>
          <cell r="Y490">
            <v>3.71</v>
          </cell>
          <cell r="Z490" t="str">
            <v>KS</v>
          </cell>
          <cell r="AA490">
            <v>9.3333333333333339</v>
          </cell>
          <cell r="AB490" t="str">
            <v>C</v>
          </cell>
          <cell r="AC490">
            <v>8</v>
          </cell>
          <cell r="AD490" t="str">
            <v>K</v>
          </cell>
          <cell r="AE490">
            <v>11</v>
          </cell>
          <cell r="AF490" t="str">
            <v>C</v>
          </cell>
          <cell r="AG490">
            <v>9.3333333333333339</v>
          </cell>
          <cell r="AH490" t="str">
            <v>C</v>
          </cell>
          <cell r="AI490">
            <v>10</v>
          </cell>
          <cell r="AJ490" t="str">
            <v>C</v>
          </cell>
          <cell r="AK490">
            <v>8</v>
          </cell>
          <cell r="AL490" t="str">
            <v>K</v>
          </cell>
          <cell r="AM490">
            <v>11</v>
          </cell>
          <cell r="AN490" t="str">
            <v>C</v>
          </cell>
          <cell r="AO490">
            <v>8</v>
          </cell>
          <cell r="AP490" t="str">
            <v>K</v>
          </cell>
          <cell r="AQ490">
            <v>7.333333333333333</v>
          </cell>
          <cell r="AR490" t="str">
            <v>K</v>
          </cell>
          <cell r="AS490">
            <v>10</v>
          </cell>
          <cell r="AT490" t="str">
            <v>C</v>
          </cell>
          <cell r="AU490">
            <v>10</v>
          </cell>
          <cell r="AV490" t="str">
            <v>C</v>
          </cell>
          <cell r="AW490">
            <v>31</v>
          </cell>
          <cell r="AX490" t="str">
            <v>TIDAK MEMENUHI SYARAT</v>
          </cell>
        </row>
        <row r="491">
          <cell r="A491">
            <v>488</v>
          </cell>
          <cell r="B491" t="e">
            <v>#N/A</v>
          </cell>
          <cell r="C491" t="e">
            <v>#N/A</v>
          </cell>
          <cell r="D491" t="e">
            <v>#N/A</v>
          </cell>
          <cell r="F491">
            <v>0</v>
          </cell>
          <cell r="G491">
            <v>0.5</v>
          </cell>
          <cell r="H491" t="str">
            <v>KS</v>
          </cell>
          <cell r="I491">
            <v>0</v>
          </cell>
          <cell r="J491">
            <v>3.18</v>
          </cell>
          <cell r="K491" t="str">
            <v>KS</v>
          </cell>
          <cell r="L491">
            <v>0</v>
          </cell>
          <cell r="M491">
            <v>3.41</v>
          </cell>
          <cell r="N491" t="str">
            <v>KS</v>
          </cell>
          <cell r="O491">
            <v>0</v>
          </cell>
          <cell r="P491">
            <v>3.41</v>
          </cell>
          <cell r="Q491" t="str">
            <v>KS</v>
          </cell>
          <cell r="R491">
            <v>0</v>
          </cell>
          <cell r="S491">
            <v>4.1100000000000003</v>
          </cell>
          <cell r="T491" t="str">
            <v>K</v>
          </cell>
          <cell r="U491">
            <v>0</v>
          </cell>
          <cell r="V491">
            <v>3.19</v>
          </cell>
          <cell r="W491" t="str">
            <v>KS</v>
          </cell>
          <cell r="X491">
            <v>0</v>
          </cell>
          <cell r="Y491">
            <v>3.71</v>
          </cell>
          <cell r="Z491" t="str">
            <v>KS</v>
          </cell>
          <cell r="AA491">
            <v>9.3333333333333339</v>
          </cell>
          <cell r="AB491" t="str">
            <v>C</v>
          </cell>
          <cell r="AC491">
            <v>8</v>
          </cell>
          <cell r="AD491" t="str">
            <v>K</v>
          </cell>
          <cell r="AE491">
            <v>11</v>
          </cell>
          <cell r="AF491" t="str">
            <v>C</v>
          </cell>
          <cell r="AG491">
            <v>9.3333333333333339</v>
          </cell>
          <cell r="AH491" t="str">
            <v>C</v>
          </cell>
          <cell r="AI491">
            <v>10</v>
          </cell>
          <cell r="AJ491" t="str">
            <v>C</v>
          </cell>
          <cell r="AK491">
            <v>8</v>
          </cell>
          <cell r="AL491" t="str">
            <v>K</v>
          </cell>
          <cell r="AM491">
            <v>11</v>
          </cell>
          <cell r="AN491" t="str">
            <v>C</v>
          </cell>
          <cell r="AO491">
            <v>8</v>
          </cell>
          <cell r="AP491" t="str">
            <v>K</v>
          </cell>
          <cell r="AQ491">
            <v>7.333333333333333</v>
          </cell>
          <cell r="AR491" t="str">
            <v>K</v>
          </cell>
          <cell r="AS491">
            <v>10</v>
          </cell>
          <cell r="AT491" t="str">
            <v>C</v>
          </cell>
          <cell r="AU491">
            <v>10</v>
          </cell>
          <cell r="AV491" t="str">
            <v>C</v>
          </cell>
          <cell r="AW491">
            <v>31</v>
          </cell>
          <cell r="AX491" t="str">
            <v>TIDAK MEMENUHI SYARAT</v>
          </cell>
        </row>
        <row r="492">
          <cell r="A492">
            <v>489</v>
          </cell>
          <cell r="B492" t="e">
            <v>#N/A</v>
          </cell>
          <cell r="C492" t="e">
            <v>#N/A</v>
          </cell>
          <cell r="D492" t="e">
            <v>#N/A</v>
          </cell>
          <cell r="F492">
            <v>0</v>
          </cell>
          <cell r="G492">
            <v>0.5</v>
          </cell>
          <cell r="H492" t="str">
            <v>KS</v>
          </cell>
          <cell r="I492">
            <v>0</v>
          </cell>
          <cell r="J492">
            <v>3.18</v>
          </cell>
          <cell r="K492" t="str">
            <v>KS</v>
          </cell>
          <cell r="L492">
            <v>0</v>
          </cell>
          <cell r="M492">
            <v>3.41</v>
          </cell>
          <cell r="N492" t="str">
            <v>KS</v>
          </cell>
          <cell r="O492">
            <v>0</v>
          </cell>
          <cell r="P492">
            <v>3.41</v>
          </cell>
          <cell r="Q492" t="str">
            <v>KS</v>
          </cell>
          <cell r="R492">
            <v>0</v>
          </cell>
          <cell r="S492">
            <v>4.1100000000000003</v>
          </cell>
          <cell r="T492" t="str">
            <v>K</v>
          </cell>
          <cell r="U492">
            <v>0</v>
          </cell>
          <cell r="V492">
            <v>3.19</v>
          </cell>
          <cell r="W492" t="str">
            <v>KS</v>
          </cell>
          <cell r="X492">
            <v>0</v>
          </cell>
          <cell r="Y492">
            <v>3.71</v>
          </cell>
          <cell r="Z492" t="str">
            <v>KS</v>
          </cell>
          <cell r="AA492">
            <v>9.3333333333333339</v>
          </cell>
          <cell r="AB492" t="str">
            <v>C</v>
          </cell>
          <cell r="AC492">
            <v>8</v>
          </cell>
          <cell r="AD492" t="str">
            <v>K</v>
          </cell>
          <cell r="AE492">
            <v>11</v>
          </cell>
          <cell r="AF492" t="str">
            <v>C</v>
          </cell>
          <cell r="AG492">
            <v>9.3333333333333339</v>
          </cell>
          <cell r="AH492" t="str">
            <v>C</v>
          </cell>
          <cell r="AI492">
            <v>10</v>
          </cell>
          <cell r="AJ492" t="str">
            <v>C</v>
          </cell>
          <cell r="AK492">
            <v>8</v>
          </cell>
          <cell r="AL492" t="str">
            <v>K</v>
          </cell>
          <cell r="AM492">
            <v>11</v>
          </cell>
          <cell r="AN492" t="str">
            <v>C</v>
          </cell>
          <cell r="AO492">
            <v>8</v>
          </cell>
          <cell r="AP492" t="str">
            <v>K</v>
          </cell>
          <cell r="AQ492">
            <v>7.333333333333333</v>
          </cell>
          <cell r="AR492" t="str">
            <v>K</v>
          </cell>
          <cell r="AS492">
            <v>10</v>
          </cell>
          <cell r="AT492" t="str">
            <v>C</v>
          </cell>
          <cell r="AU492">
            <v>10</v>
          </cell>
          <cell r="AV492" t="str">
            <v>C</v>
          </cell>
          <cell r="AW492">
            <v>31</v>
          </cell>
          <cell r="AX492" t="str">
            <v>TIDAK MEMENUHI SYARAT</v>
          </cell>
        </row>
        <row r="493">
          <cell r="A493">
            <v>490</v>
          </cell>
          <cell r="B493" t="e">
            <v>#N/A</v>
          </cell>
          <cell r="C493" t="e">
            <v>#N/A</v>
          </cell>
          <cell r="D493" t="e">
            <v>#N/A</v>
          </cell>
          <cell r="F493">
            <v>0</v>
          </cell>
          <cell r="G493">
            <v>0.5</v>
          </cell>
          <cell r="H493" t="str">
            <v>KS</v>
          </cell>
          <cell r="I493">
            <v>0</v>
          </cell>
          <cell r="J493">
            <v>3.18</v>
          </cell>
          <cell r="K493" t="str">
            <v>KS</v>
          </cell>
          <cell r="L493">
            <v>0</v>
          </cell>
          <cell r="M493">
            <v>3.41</v>
          </cell>
          <cell r="N493" t="str">
            <v>KS</v>
          </cell>
          <cell r="O493">
            <v>0</v>
          </cell>
          <cell r="P493">
            <v>3.41</v>
          </cell>
          <cell r="Q493" t="str">
            <v>KS</v>
          </cell>
          <cell r="R493">
            <v>0</v>
          </cell>
          <cell r="S493">
            <v>4.1100000000000003</v>
          </cell>
          <cell r="T493" t="str">
            <v>K</v>
          </cell>
          <cell r="U493">
            <v>0</v>
          </cell>
          <cell r="V493">
            <v>3.19</v>
          </cell>
          <cell r="W493" t="str">
            <v>KS</v>
          </cell>
          <cell r="X493">
            <v>0</v>
          </cell>
          <cell r="Y493">
            <v>3.71</v>
          </cell>
          <cell r="Z493" t="str">
            <v>KS</v>
          </cell>
          <cell r="AA493">
            <v>9.3333333333333339</v>
          </cell>
          <cell r="AB493" t="str">
            <v>C</v>
          </cell>
          <cell r="AC493">
            <v>8</v>
          </cell>
          <cell r="AD493" t="str">
            <v>K</v>
          </cell>
          <cell r="AE493">
            <v>11</v>
          </cell>
          <cell r="AF493" t="str">
            <v>C</v>
          </cell>
          <cell r="AG493">
            <v>9.3333333333333339</v>
          </cell>
          <cell r="AH493" t="str">
            <v>C</v>
          </cell>
          <cell r="AI493">
            <v>10</v>
          </cell>
          <cell r="AJ493" t="str">
            <v>C</v>
          </cell>
          <cell r="AK493">
            <v>8</v>
          </cell>
          <cell r="AL493" t="str">
            <v>K</v>
          </cell>
          <cell r="AM493">
            <v>11</v>
          </cell>
          <cell r="AN493" t="str">
            <v>C</v>
          </cell>
          <cell r="AO493">
            <v>8</v>
          </cell>
          <cell r="AP493" t="str">
            <v>K</v>
          </cell>
          <cell r="AQ493">
            <v>7.333333333333333</v>
          </cell>
          <cell r="AR493" t="str">
            <v>K</v>
          </cell>
          <cell r="AS493">
            <v>10</v>
          </cell>
          <cell r="AT493" t="str">
            <v>C</v>
          </cell>
          <cell r="AU493">
            <v>10</v>
          </cell>
          <cell r="AV493" t="str">
            <v>C</v>
          </cell>
          <cell r="AW493">
            <v>31</v>
          </cell>
          <cell r="AX493" t="str">
            <v>TIDAK MEMENUHI SYARAT</v>
          </cell>
        </row>
        <row r="494">
          <cell r="A494">
            <v>491</v>
          </cell>
          <cell r="B494" t="e">
            <v>#N/A</v>
          </cell>
          <cell r="C494" t="e">
            <v>#N/A</v>
          </cell>
          <cell r="D494" t="e">
            <v>#N/A</v>
          </cell>
          <cell r="F494">
            <v>0</v>
          </cell>
          <cell r="G494">
            <v>0.5</v>
          </cell>
          <cell r="H494" t="str">
            <v>KS</v>
          </cell>
          <cell r="I494">
            <v>0</v>
          </cell>
          <cell r="J494">
            <v>3.18</v>
          </cell>
          <cell r="K494" t="str">
            <v>KS</v>
          </cell>
          <cell r="L494">
            <v>0</v>
          </cell>
          <cell r="M494">
            <v>3.41</v>
          </cell>
          <cell r="N494" t="str">
            <v>KS</v>
          </cell>
          <cell r="O494">
            <v>0</v>
          </cell>
          <cell r="P494">
            <v>3.41</v>
          </cell>
          <cell r="Q494" t="str">
            <v>KS</v>
          </cell>
          <cell r="R494">
            <v>0</v>
          </cell>
          <cell r="S494">
            <v>4.1100000000000003</v>
          </cell>
          <cell r="T494" t="str">
            <v>K</v>
          </cell>
          <cell r="U494">
            <v>0</v>
          </cell>
          <cell r="V494">
            <v>3.19</v>
          </cell>
          <cell r="W494" t="str">
            <v>KS</v>
          </cell>
          <cell r="X494">
            <v>0</v>
          </cell>
          <cell r="Y494">
            <v>3.71</v>
          </cell>
          <cell r="Z494" t="str">
            <v>KS</v>
          </cell>
          <cell r="AA494">
            <v>9.3333333333333339</v>
          </cell>
          <cell r="AB494" t="str">
            <v>C</v>
          </cell>
          <cell r="AC494">
            <v>8</v>
          </cell>
          <cell r="AD494" t="str">
            <v>K</v>
          </cell>
          <cell r="AE494">
            <v>11</v>
          </cell>
          <cell r="AF494" t="str">
            <v>C</v>
          </cell>
          <cell r="AG494">
            <v>9.3333333333333339</v>
          </cell>
          <cell r="AH494" t="str">
            <v>C</v>
          </cell>
          <cell r="AI494">
            <v>10</v>
          </cell>
          <cell r="AJ494" t="str">
            <v>C</v>
          </cell>
          <cell r="AK494">
            <v>8</v>
          </cell>
          <cell r="AL494" t="str">
            <v>K</v>
          </cell>
          <cell r="AM494">
            <v>11</v>
          </cell>
          <cell r="AN494" t="str">
            <v>C</v>
          </cell>
          <cell r="AO494">
            <v>8</v>
          </cell>
          <cell r="AP494" t="str">
            <v>K</v>
          </cell>
          <cell r="AQ494">
            <v>7.333333333333333</v>
          </cell>
          <cell r="AR494" t="str">
            <v>K</v>
          </cell>
          <cell r="AS494">
            <v>10</v>
          </cell>
          <cell r="AT494" t="str">
            <v>C</v>
          </cell>
          <cell r="AU494">
            <v>10</v>
          </cell>
          <cell r="AV494" t="str">
            <v>C</v>
          </cell>
          <cell r="AW494">
            <v>31</v>
          </cell>
          <cell r="AX494" t="str">
            <v>TIDAK MEMENUHI SYARAT</v>
          </cell>
        </row>
        <row r="495">
          <cell r="A495">
            <v>492</v>
          </cell>
          <cell r="B495" t="e">
            <v>#N/A</v>
          </cell>
          <cell r="C495" t="e">
            <v>#N/A</v>
          </cell>
          <cell r="D495" t="e">
            <v>#N/A</v>
          </cell>
          <cell r="F495">
            <v>0</v>
          </cell>
          <cell r="G495">
            <v>0.5</v>
          </cell>
          <cell r="H495" t="str">
            <v>KS</v>
          </cell>
          <cell r="I495">
            <v>0</v>
          </cell>
          <cell r="J495">
            <v>3.18</v>
          </cell>
          <cell r="K495" t="str">
            <v>KS</v>
          </cell>
          <cell r="L495">
            <v>0</v>
          </cell>
          <cell r="M495">
            <v>3.41</v>
          </cell>
          <cell r="N495" t="str">
            <v>KS</v>
          </cell>
          <cell r="O495">
            <v>0</v>
          </cell>
          <cell r="P495">
            <v>3.41</v>
          </cell>
          <cell r="Q495" t="str">
            <v>KS</v>
          </cell>
          <cell r="R495">
            <v>0</v>
          </cell>
          <cell r="S495">
            <v>4.1100000000000003</v>
          </cell>
          <cell r="T495" t="str">
            <v>K</v>
          </cell>
          <cell r="U495">
            <v>0</v>
          </cell>
          <cell r="V495">
            <v>3.19</v>
          </cell>
          <cell r="W495" t="str">
            <v>KS</v>
          </cell>
          <cell r="X495">
            <v>0</v>
          </cell>
          <cell r="Y495">
            <v>3.71</v>
          </cell>
          <cell r="Z495" t="str">
            <v>KS</v>
          </cell>
          <cell r="AA495">
            <v>9.3333333333333339</v>
          </cell>
          <cell r="AB495" t="str">
            <v>C</v>
          </cell>
          <cell r="AC495">
            <v>8</v>
          </cell>
          <cell r="AD495" t="str">
            <v>K</v>
          </cell>
          <cell r="AE495">
            <v>11</v>
          </cell>
          <cell r="AF495" t="str">
            <v>C</v>
          </cell>
          <cell r="AG495">
            <v>9.3333333333333339</v>
          </cell>
          <cell r="AH495" t="str">
            <v>C</v>
          </cell>
          <cell r="AI495">
            <v>10</v>
          </cell>
          <cell r="AJ495" t="str">
            <v>C</v>
          </cell>
          <cell r="AK495">
            <v>8</v>
          </cell>
          <cell r="AL495" t="str">
            <v>K</v>
          </cell>
          <cell r="AM495">
            <v>11</v>
          </cell>
          <cell r="AN495" t="str">
            <v>C</v>
          </cell>
          <cell r="AO495">
            <v>8</v>
          </cell>
          <cell r="AP495" t="str">
            <v>K</v>
          </cell>
          <cell r="AQ495">
            <v>7.333333333333333</v>
          </cell>
          <cell r="AR495" t="str">
            <v>K</v>
          </cell>
          <cell r="AS495">
            <v>10</v>
          </cell>
          <cell r="AT495" t="str">
            <v>C</v>
          </cell>
          <cell r="AU495">
            <v>10</v>
          </cell>
          <cell r="AV495" t="str">
            <v>C</v>
          </cell>
          <cell r="AW495">
            <v>31</v>
          </cell>
          <cell r="AX495" t="str">
            <v>TIDAK MEMENUHI SYARAT</v>
          </cell>
        </row>
        <row r="496">
          <cell r="A496">
            <v>493</v>
          </cell>
          <cell r="B496" t="e">
            <v>#N/A</v>
          </cell>
          <cell r="C496" t="e">
            <v>#N/A</v>
          </cell>
          <cell r="D496" t="e">
            <v>#N/A</v>
          </cell>
          <cell r="F496">
            <v>0</v>
          </cell>
          <cell r="G496">
            <v>0.5</v>
          </cell>
          <cell r="H496" t="str">
            <v>KS</v>
          </cell>
          <cell r="I496">
            <v>0</v>
          </cell>
          <cell r="J496">
            <v>3.18</v>
          </cell>
          <cell r="K496" t="str">
            <v>KS</v>
          </cell>
          <cell r="L496">
            <v>0</v>
          </cell>
          <cell r="M496">
            <v>3.41</v>
          </cell>
          <cell r="N496" t="str">
            <v>KS</v>
          </cell>
          <cell r="O496">
            <v>0</v>
          </cell>
          <cell r="P496">
            <v>3.41</v>
          </cell>
          <cell r="Q496" t="str">
            <v>KS</v>
          </cell>
          <cell r="R496">
            <v>0</v>
          </cell>
          <cell r="S496">
            <v>4.1100000000000003</v>
          </cell>
          <cell r="T496" t="str">
            <v>K</v>
          </cell>
          <cell r="U496">
            <v>0</v>
          </cell>
          <cell r="V496">
            <v>3.19</v>
          </cell>
          <cell r="W496" t="str">
            <v>KS</v>
          </cell>
          <cell r="X496">
            <v>0</v>
          </cell>
          <cell r="Y496">
            <v>3.71</v>
          </cell>
          <cell r="Z496" t="str">
            <v>KS</v>
          </cell>
          <cell r="AA496">
            <v>9.3333333333333339</v>
          </cell>
          <cell r="AB496" t="str">
            <v>C</v>
          </cell>
          <cell r="AC496">
            <v>8</v>
          </cell>
          <cell r="AD496" t="str">
            <v>K</v>
          </cell>
          <cell r="AE496">
            <v>11</v>
          </cell>
          <cell r="AF496" t="str">
            <v>C</v>
          </cell>
          <cell r="AG496">
            <v>9.3333333333333339</v>
          </cell>
          <cell r="AH496" t="str">
            <v>C</v>
          </cell>
          <cell r="AI496">
            <v>10</v>
          </cell>
          <cell r="AJ496" t="str">
            <v>C</v>
          </cell>
          <cell r="AK496">
            <v>8</v>
          </cell>
          <cell r="AL496" t="str">
            <v>K</v>
          </cell>
          <cell r="AM496">
            <v>11</v>
          </cell>
          <cell r="AN496" t="str">
            <v>C</v>
          </cell>
          <cell r="AO496">
            <v>8</v>
          </cell>
          <cell r="AP496" t="str">
            <v>K</v>
          </cell>
          <cell r="AQ496">
            <v>7.333333333333333</v>
          </cell>
          <cell r="AR496" t="str">
            <v>K</v>
          </cell>
          <cell r="AS496">
            <v>10</v>
          </cell>
          <cell r="AT496" t="str">
            <v>C</v>
          </cell>
          <cell r="AU496">
            <v>10</v>
          </cell>
          <cell r="AV496" t="str">
            <v>C</v>
          </cell>
          <cell r="AW496">
            <v>31</v>
          </cell>
          <cell r="AX496" t="str">
            <v>TIDAK MEMENUHI SYARAT</v>
          </cell>
        </row>
        <row r="497">
          <cell r="A497">
            <v>494</v>
          </cell>
          <cell r="B497" t="e">
            <v>#N/A</v>
          </cell>
          <cell r="C497" t="e">
            <v>#N/A</v>
          </cell>
          <cell r="D497" t="e">
            <v>#N/A</v>
          </cell>
          <cell r="F497">
            <v>0</v>
          </cell>
          <cell r="G497">
            <v>0.5</v>
          </cell>
          <cell r="H497" t="str">
            <v>KS</v>
          </cell>
          <cell r="I497">
            <v>0</v>
          </cell>
          <cell r="J497">
            <v>3.18</v>
          </cell>
          <cell r="K497" t="str">
            <v>KS</v>
          </cell>
          <cell r="L497">
            <v>0</v>
          </cell>
          <cell r="M497">
            <v>3.41</v>
          </cell>
          <cell r="N497" t="str">
            <v>KS</v>
          </cell>
          <cell r="O497">
            <v>0</v>
          </cell>
          <cell r="P497">
            <v>3.41</v>
          </cell>
          <cell r="Q497" t="str">
            <v>KS</v>
          </cell>
          <cell r="R497">
            <v>0</v>
          </cell>
          <cell r="S497">
            <v>4.1100000000000003</v>
          </cell>
          <cell r="T497" t="str">
            <v>K</v>
          </cell>
          <cell r="U497">
            <v>0</v>
          </cell>
          <cell r="V497">
            <v>3.19</v>
          </cell>
          <cell r="W497" t="str">
            <v>KS</v>
          </cell>
          <cell r="X497">
            <v>0</v>
          </cell>
          <cell r="Y497">
            <v>3.71</v>
          </cell>
          <cell r="Z497" t="str">
            <v>KS</v>
          </cell>
          <cell r="AA497">
            <v>9.3333333333333339</v>
          </cell>
          <cell r="AB497" t="str">
            <v>C</v>
          </cell>
          <cell r="AC497">
            <v>8</v>
          </cell>
          <cell r="AD497" t="str">
            <v>K</v>
          </cell>
          <cell r="AE497">
            <v>11</v>
          </cell>
          <cell r="AF497" t="str">
            <v>C</v>
          </cell>
          <cell r="AG497">
            <v>9.3333333333333339</v>
          </cell>
          <cell r="AH497" t="str">
            <v>C</v>
          </cell>
          <cell r="AI497">
            <v>10</v>
          </cell>
          <cell r="AJ497" t="str">
            <v>C</v>
          </cell>
          <cell r="AK497">
            <v>8</v>
          </cell>
          <cell r="AL497" t="str">
            <v>K</v>
          </cell>
          <cell r="AM497">
            <v>11</v>
          </cell>
          <cell r="AN497" t="str">
            <v>C</v>
          </cell>
          <cell r="AO497">
            <v>8</v>
          </cell>
          <cell r="AP497" t="str">
            <v>K</v>
          </cell>
          <cell r="AQ497">
            <v>7.333333333333333</v>
          </cell>
          <cell r="AR497" t="str">
            <v>K</v>
          </cell>
          <cell r="AS497">
            <v>10</v>
          </cell>
          <cell r="AT497" t="str">
            <v>C</v>
          </cell>
          <cell r="AU497">
            <v>10</v>
          </cell>
          <cell r="AV497" t="str">
            <v>C</v>
          </cell>
          <cell r="AW497">
            <v>31</v>
          </cell>
          <cell r="AX497" t="str">
            <v>TIDAK MEMENUHI SYARAT</v>
          </cell>
        </row>
        <row r="498">
          <cell r="A498">
            <v>495</v>
          </cell>
          <cell r="B498" t="e">
            <v>#N/A</v>
          </cell>
          <cell r="C498" t="e">
            <v>#N/A</v>
          </cell>
          <cell r="D498" t="e">
            <v>#N/A</v>
          </cell>
          <cell r="F498">
            <v>0</v>
          </cell>
          <cell r="G498">
            <v>0.5</v>
          </cell>
          <cell r="H498" t="str">
            <v>KS</v>
          </cell>
          <cell r="I498">
            <v>0</v>
          </cell>
          <cell r="J498">
            <v>3.18</v>
          </cell>
          <cell r="K498" t="str">
            <v>KS</v>
          </cell>
          <cell r="L498">
            <v>0</v>
          </cell>
          <cell r="M498">
            <v>3.41</v>
          </cell>
          <cell r="N498" t="str">
            <v>KS</v>
          </cell>
          <cell r="O498">
            <v>0</v>
          </cell>
          <cell r="P498">
            <v>3.41</v>
          </cell>
          <cell r="Q498" t="str">
            <v>KS</v>
          </cell>
          <cell r="R498">
            <v>0</v>
          </cell>
          <cell r="S498">
            <v>4.1100000000000003</v>
          </cell>
          <cell r="T498" t="str">
            <v>K</v>
          </cell>
          <cell r="U498">
            <v>0</v>
          </cell>
          <cell r="V498">
            <v>3.19</v>
          </cell>
          <cell r="W498" t="str">
            <v>KS</v>
          </cell>
          <cell r="X498">
            <v>0</v>
          </cell>
          <cell r="Y498">
            <v>3.71</v>
          </cell>
          <cell r="Z498" t="str">
            <v>KS</v>
          </cell>
          <cell r="AA498">
            <v>9.3333333333333339</v>
          </cell>
          <cell r="AB498" t="str">
            <v>C</v>
          </cell>
          <cell r="AC498">
            <v>8</v>
          </cell>
          <cell r="AD498" t="str">
            <v>K</v>
          </cell>
          <cell r="AE498">
            <v>11</v>
          </cell>
          <cell r="AF498" t="str">
            <v>C</v>
          </cell>
          <cell r="AG498">
            <v>9.3333333333333339</v>
          </cell>
          <cell r="AH498" t="str">
            <v>C</v>
          </cell>
          <cell r="AI498">
            <v>10</v>
          </cell>
          <cell r="AJ498" t="str">
            <v>C</v>
          </cell>
          <cell r="AK498">
            <v>8</v>
          </cell>
          <cell r="AL498" t="str">
            <v>K</v>
          </cell>
          <cell r="AM498">
            <v>11</v>
          </cell>
          <cell r="AN498" t="str">
            <v>C</v>
          </cell>
          <cell r="AO498">
            <v>8</v>
          </cell>
          <cell r="AP498" t="str">
            <v>K</v>
          </cell>
          <cell r="AQ498">
            <v>7.333333333333333</v>
          </cell>
          <cell r="AR498" t="str">
            <v>K</v>
          </cell>
          <cell r="AS498">
            <v>10</v>
          </cell>
          <cell r="AT498" t="str">
            <v>C</v>
          </cell>
          <cell r="AU498">
            <v>10</v>
          </cell>
          <cell r="AV498" t="str">
            <v>C</v>
          </cell>
          <cell r="AW498">
            <v>31</v>
          </cell>
          <cell r="AX498" t="str">
            <v>TIDAK MEMENUHI SYARAT</v>
          </cell>
        </row>
        <row r="499">
          <cell r="A499">
            <v>496</v>
          </cell>
          <cell r="B499" t="e">
            <v>#N/A</v>
          </cell>
          <cell r="C499" t="e">
            <v>#N/A</v>
          </cell>
          <cell r="D499" t="e">
            <v>#N/A</v>
          </cell>
          <cell r="F499">
            <v>0</v>
          </cell>
          <cell r="G499">
            <v>0.5</v>
          </cell>
          <cell r="H499" t="str">
            <v>KS</v>
          </cell>
          <cell r="I499">
            <v>0</v>
          </cell>
          <cell r="J499">
            <v>3.18</v>
          </cell>
          <cell r="K499" t="str">
            <v>KS</v>
          </cell>
          <cell r="L499">
            <v>0</v>
          </cell>
          <cell r="M499">
            <v>3.41</v>
          </cell>
          <cell r="N499" t="str">
            <v>KS</v>
          </cell>
          <cell r="O499">
            <v>0</v>
          </cell>
          <cell r="P499">
            <v>3.41</v>
          </cell>
          <cell r="Q499" t="str">
            <v>KS</v>
          </cell>
          <cell r="R499">
            <v>0</v>
          </cell>
          <cell r="S499">
            <v>4.1100000000000003</v>
          </cell>
          <cell r="T499" t="str">
            <v>K</v>
          </cell>
          <cell r="U499">
            <v>0</v>
          </cell>
          <cell r="V499">
            <v>3.19</v>
          </cell>
          <cell r="W499" t="str">
            <v>KS</v>
          </cell>
          <cell r="X499">
            <v>0</v>
          </cell>
          <cell r="Y499">
            <v>3.71</v>
          </cell>
          <cell r="Z499" t="str">
            <v>KS</v>
          </cell>
          <cell r="AA499">
            <v>9.3333333333333339</v>
          </cell>
          <cell r="AB499" t="str">
            <v>C</v>
          </cell>
          <cell r="AC499">
            <v>8</v>
          </cell>
          <cell r="AD499" t="str">
            <v>K</v>
          </cell>
          <cell r="AE499">
            <v>11</v>
          </cell>
          <cell r="AF499" t="str">
            <v>C</v>
          </cell>
          <cell r="AG499">
            <v>9.3333333333333339</v>
          </cell>
          <cell r="AH499" t="str">
            <v>C</v>
          </cell>
          <cell r="AI499">
            <v>10</v>
          </cell>
          <cell r="AJ499" t="str">
            <v>C</v>
          </cell>
          <cell r="AK499">
            <v>8</v>
          </cell>
          <cell r="AL499" t="str">
            <v>K</v>
          </cell>
          <cell r="AM499">
            <v>11</v>
          </cell>
          <cell r="AN499" t="str">
            <v>C</v>
          </cell>
          <cell r="AO499">
            <v>8</v>
          </cell>
          <cell r="AP499" t="str">
            <v>K</v>
          </cell>
          <cell r="AQ499">
            <v>7.333333333333333</v>
          </cell>
          <cell r="AR499" t="str">
            <v>K</v>
          </cell>
          <cell r="AS499">
            <v>10</v>
          </cell>
          <cell r="AT499" t="str">
            <v>C</v>
          </cell>
          <cell r="AU499">
            <v>10</v>
          </cell>
          <cell r="AV499" t="str">
            <v>C</v>
          </cell>
          <cell r="AW499">
            <v>31</v>
          </cell>
          <cell r="AX499" t="str">
            <v>TIDAK MEMENUHI SYARAT</v>
          </cell>
        </row>
        <row r="500">
          <cell r="A500">
            <v>497</v>
          </cell>
          <cell r="B500" t="e">
            <v>#N/A</v>
          </cell>
          <cell r="C500" t="e">
            <v>#N/A</v>
          </cell>
          <cell r="D500" t="e">
            <v>#N/A</v>
          </cell>
          <cell r="F500">
            <v>0</v>
          </cell>
          <cell r="G500">
            <v>0.5</v>
          </cell>
          <cell r="H500" t="str">
            <v>KS</v>
          </cell>
          <cell r="I500">
            <v>0</v>
          </cell>
          <cell r="J500">
            <v>3.18</v>
          </cell>
          <cell r="K500" t="str">
            <v>KS</v>
          </cell>
          <cell r="L500">
            <v>0</v>
          </cell>
          <cell r="M500">
            <v>3.41</v>
          </cell>
          <cell r="N500" t="str">
            <v>KS</v>
          </cell>
          <cell r="O500">
            <v>0</v>
          </cell>
          <cell r="P500">
            <v>3.41</v>
          </cell>
          <cell r="Q500" t="str">
            <v>KS</v>
          </cell>
          <cell r="R500">
            <v>0</v>
          </cell>
          <cell r="S500">
            <v>4.1100000000000003</v>
          </cell>
          <cell r="T500" t="str">
            <v>K</v>
          </cell>
          <cell r="U500">
            <v>0</v>
          </cell>
          <cell r="V500">
            <v>3.19</v>
          </cell>
          <cell r="W500" t="str">
            <v>KS</v>
          </cell>
          <cell r="X500">
            <v>0</v>
          </cell>
          <cell r="Y500">
            <v>3.71</v>
          </cell>
          <cell r="Z500" t="str">
            <v>KS</v>
          </cell>
          <cell r="AA500">
            <v>9.3333333333333339</v>
          </cell>
          <cell r="AB500" t="str">
            <v>C</v>
          </cell>
          <cell r="AC500">
            <v>8</v>
          </cell>
          <cell r="AD500" t="str">
            <v>K</v>
          </cell>
          <cell r="AE500">
            <v>11</v>
          </cell>
          <cell r="AF500" t="str">
            <v>C</v>
          </cell>
          <cell r="AG500">
            <v>9.3333333333333339</v>
          </cell>
          <cell r="AH500" t="str">
            <v>C</v>
          </cell>
          <cell r="AI500">
            <v>10</v>
          </cell>
          <cell r="AJ500" t="str">
            <v>C</v>
          </cell>
          <cell r="AK500">
            <v>8</v>
          </cell>
          <cell r="AL500" t="str">
            <v>K</v>
          </cell>
          <cell r="AM500">
            <v>11</v>
          </cell>
          <cell r="AN500" t="str">
            <v>C</v>
          </cell>
          <cell r="AO500">
            <v>8</v>
          </cell>
          <cell r="AP500" t="str">
            <v>K</v>
          </cell>
          <cell r="AQ500">
            <v>7.333333333333333</v>
          </cell>
          <cell r="AR500" t="str">
            <v>K</v>
          </cell>
          <cell r="AS500">
            <v>10</v>
          </cell>
          <cell r="AT500" t="str">
            <v>C</v>
          </cell>
          <cell r="AU500">
            <v>10</v>
          </cell>
          <cell r="AV500" t="str">
            <v>C</v>
          </cell>
          <cell r="AW500">
            <v>31</v>
          </cell>
          <cell r="AX500" t="str">
            <v>TIDAK MEMENUHI SYARAT</v>
          </cell>
        </row>
        <row r="501">
          <cell r="A501">
            <v>498</v>
          </cell>
          <cell r="B501" t="e">
            <v>#N/A</v>
          </cell>
          <cell r="C501" t="e">
            <v>#N/A</v>
          </cell>
          <cell r="D501" t="e">
            <v>#N/A</v>
          </cell>
          <cell r="F501">
            <v>0</v>
          </cell>
          <cell r="G501">
            <v>0.5</v>
          </cell>
          <cell r="H501" t="str">
            <v>KS</v>
          </cell>
          <cell r="I501">
            <v>0</v>
          </cell>
          <cell r="J501">
            <v>3.18</v>
          </cell>
          <cell r="K501" t="str">
            <v>KS</v>
          </cell>
          <cell r="L501">
            <v>0</v>
          </cell>
          <cell r="M501">
            <v>3.41</v>
          </cell>
          <cell r="N501" t="str">
            <v>KS</v>
          </cell>
          <cell r="O501">
            <v>0</v>
          </cell>
          <cell r="P501">
            <v>3.41</v>
          </cell>
          <cell r="Q501" t="str">
            <v>KS</v>
          </cell>
          <cell r="R501">
            <v>0</v>
          </cell>
          <cell r="S501">
            <v>4.1100000000000003</v>
          </cell>
          <cell r="T501" t="str">
            <v>K</v>
          </cell>
          <cell r="U501">
            <v>0</v>
          </cell>
          <cell r="V501">
            <v>3.19</v>
          </cell>
          <cell r="W501" t="str">
            <v>KS</v>
          </cell>
          <cell r="X501">
            <v>0</v>
          </cell>
          <cell r="Y501">
            <v>3.71</v>
          </cell>
          <cell r="Z501" t="str">
            <v>KS</v>
          </cell>
          <cell r="AA501">
            <v>9.3333333333333339</v>
          </cell>
          <cell r="AB501" t="str">
            <v>C</v>
          </cell>
          <cell r="AC501">
            <v>8</v>
          </cell>
          <cell r="AD501" t="str">
            <v>K</v>
          </cell>
          <cell r="AE501">
            <v>11</v>
          </cell>
          <cell r="AF501" t="str">
            <v>C</v>
          </cell>
          <cell r="AG501">
            <v>9.3333333333333339</v>
          </cell>
          <cell r="AH501" t="str">
            <v>C</v>
          </cell>
          <cell r="AI501">
            <v>10</v>
          </cell>
          <cell r="AJ501" t="str">
            <v>C</v>
          </cell>
          <cell r="AK501">
            <v>8</v>
          </cell>
          <cell r="AL501" t="str">
            <v>K</v>
          </cell>
          <cell r="AM501">
            <v>11</v>
          </cell>
          <cell r="AN501" t="str">
            <v>C</v>
          </cell>
          <cell r="AO501">
            <v>8</v>
          </cell>
          <cell r="AP501" t="str">
            <v>K</v>
          </cell>
          <cell r="AQ501">
            <v>7.333333333333333</v>
          </cell>
          <cell r="AR501" t="str">
            <v>K</v>
          </cell>
          <cell r="AS501">
            <v>10</v>
          </cell>
          <cell r="AT501" t="str">
            <v>C</v>
          </cell>
          <cell r="AU501">
            <v>10</v>
          </cell>
          <cell r="AV501" t="str">
            <v>C</v>
          </cell>
          <cell r="AW501">
            <v>31</v>
          </cell>
          <cell r="AX501" t="str">
            <v>TIDAK MEMENUHI SYARAT</v>
          </cell>
        </row>
        <row r="502">
          <cell r="A502">
            <v>499</v>
          </cell>
          <cell r="B502" t="e">
            <v>#N/A</v>
          </cell>
          <cell r="C502" t="e">
            <v>#N/A</v>
          </cell>
          <cell r="D502" t="e">
            <v>#N/A</v>
          </cell>
          <cell r="F502">
            <v>0</v>
          </cell>
          <cell r="G502">
            <v>0.5</v>
          </cell>
          <cell r="H502" t="str">
            <v>KS</v>
          </cell>
          <cell r="I502">
            <v>0</v>
          </cell>
          <cell r="J502">
            <v>3.18</v>
          </cell>
          <cell r="K502" t="str">
            <v>KS</v>
          </cell>
          <cell r="L502">
            <v>0</v>
          </cell>
          <cell r="M502">
            <v>3.41</v>
          </cell>
          <cell r="N502" t="str">
            <v>KS</v>
          </cell>
          <cell r="O502">
            <v>0</v>
          </cell>
          <cell r="P502">
            <v>3.41</v>
          </cell>
          <cell r="Q502" t="str">
            <v>KS</v>
          </cell>
          <cell r="R502">
            <v>0</v>
          </cell>
          <cell r="S502">
            <v>4.1100000000000003</v>
          </cell>
          <cell r="T502" t="str">
            <v>K</v>
          </cell>
          <cell r="U502">
            <v>0</v>
          </cell>
          <cell r="V502">
            <v>3.19</v>
          </cell>
          <cell r="W502" t="str">
            <v>KS</v>
          </cell>
          <cell r="X502">
            <v>0</v>
          </cell>
          <cell r="Y502">
            <v>3.71</v>
          </cell>
          <cell r="Z502" t="str">
            <v>KS</v>
          </cell>
          <cell r="AA502">
            <v>9.3333333333333339</v>
          </cell>
          <cell r="AB502" t="str">
            <v>C</v>
          </cell>
          <cell r="AC502">
            <v>8</v>
          </cell>
          <cell r="AD502" t="str">
            <v>K</v>
          </cell>
          <cell r="AE502">
            <v>11</v>
          </cell>
          <cell r="AF502" t="str">
            <v>C</v>
          </cell>
          <cell r="AG502">
            <v>9.3333333333333339</v>
          </cell>
          <cell r="AH502" t="str">
            <v>C</v>
          </cell>
          <cell r="AI502">
            <v>10</v>
          </cell>
          <cell r="AJ502" t="str">
            <v>C</v>
          </cell>
          <cell r="AK502">
            <v>8</v>
          </cell>
          <cell r="AL502" t="str">
            <v>K</v>
          </cell>
          <cell r="AM502">
            <v>11</v>
          </cell>
          <cell r="AN502" t="str">
            <v>C</v>
          </cell>
          <cell r="AO502">
            <v>8</v>
          </cell>
          <cell r="AP502" t="str">
            <v>K</v>
          </cell>
          <cell r="AQ502">
            <v>7.333333333333333</v>
          </cell>
          <cell r="AR502" t="str">
            <v>K</v>
          </cell>
          <cell r="AS502">
            <v>10</v>
          </cell>
          <cell r="AT502" t="str">
            <v>C</v>
          </cell>
          <cell r="AU502">
            <v>10</v>
          </cell>
          <cell r="AV502" t="str">
            <v>C</v>
          </cell>
          <cell r="AW502">
            <v>31</v>
          </cell>
          <cell r="AX502" t="str">
            <v>TIDAK MEMENUHI SYARAT</v>
          </cell>
        </row>
        <row r="503">
          <cell r="A503">
            <v>500</v>
          </cell>
          <cell r="B503" t="e">
            <v>#N/A</v>
          </cell>
          <cell r="C503" t="e">
            <v>#N/A</v>
          </cell>
          <cell r="D503" t="e">
            <v>#N/A</v>
          </cell>
          <cell r="F503">
            <v>0</v>
          </cell>
          <cell r="G503">
            <v>0.5</v>
          </cell>
          <cell r="H503" t="str">
            <v>KS</v>
          </cell>
          <cell r="I503">
            <v>0</v>
          </cell>
          <cell r="J503">
            <v>3.18</v>
          </cell>
          <cell r="K503" t="str">
            <v>KS</v>
          </cell>
          <cell r="L503">
            <v>0</v>
          </cell>
          <cell r="M503">
            <v>3.41</v>
          </cell>
          <cell r="N503" t="str">
            <v>KS</v>
          </cell>
          <cell r="O503">
            <v>0</v>
          </cell>
          <cell r="P503">
            <v>3.41</v>
          </cell>
          <cell r="Q503" t="str">
            <v>KS</v>
          </cell>
          <cell r="R503">
            <v>0</v>
          </cell>
          <cell r="S503">
            <v>4.1100000000000003</v>
          </cell>
          <cell r="T503" t="str">
            <v>K</v>
          </cell>
          <cell r="U503">
            <v>0</v>
          </cell>
          <cell r="V503">
            <v>3.19</v>
          </cell>
          <cell r="W503" t="str">
            <v>KS</v>
          </cell>
          <cell r="X503">
            <v>0</v>
          </cell>
          <cell r="Y503">
            <v>3.71</v>
          </cell>
          <cell r="Z503" t="str">
            <v>KS</v>
          </cell>
          <cell r="AA503">
            <v>9.3333333333333339</v>
          </cell>
          <cell r="AB503" t="str">
            <v>C</v>
          </cell>
          <cell r="AC503">
            <v>8</v>
          </cell>
          <cell r="AD503" t="str">
            <v>K</v>
          </cell>
          <cell r="AE503">
            <v>11</v>
          </cell>
          <cell r="AF503" t="str">
            <v>C</v>
          </cell>
          <cell r="AG503">
            <v>9.3333333333333339</v>
          </cell>
          <cell r="AH503" t="str">
            <v>C</v>
          </cell>
          <cell r="AI503">
            <v>10</v>
          </cell>
          <cell r="AJ503" t="str">
            <v>C</v>
          </cell>
          <cell r="AK503">
            <v>8</v>
          </cell>
          <cell r="AL503" t="str">
            <v>K</v>
          </cell>
          <cell r="AM503">
            <v>11</v>
          </cell>
          <cell r="AN503" t="str">
            <v>C</v>
          </cell>
          <cell r="AO503">
            <v>8</v>
          </cell>
          <cell r="AP503" t="str">
            <v>K</v>
          </cell>
          <cell r="AQ503">
            <v>7.333333333333333</v>
          </cell>
          <cell r="AR503" t="str">
            <v>K</v>
          </cell>
          <cell r="AS503">
            <v>10</v>
          </cell>
          <cell r="AT503" t="str">
            <v>C</v>
          </cell>
          <cell r="AU503">
            <v>10</v>
          </cell>
          <cell r="AV503" t="str">
            <v>C</v>
          </cell>
          <cell r="AW503">
            <v>31</v>
          </cell>
          <cell r="AX503" t="str">
            <v>TIDAK MEMENUHI SYARAT</v>
          </cell>
        </row>
        <row r="504">
          <cell r="A504">
            <v>501</v>
          </cell>
          <cell r="B504" t="e">
            <v>#N/A</v>
          </cell>
          <cell r="C504" t="e">
            <v>#N/A</v>
          </cell>
          <cell r="D504" t="e">
            <v>#N/A</v>
          </cell>
          <cell r="F504">
            <v>0</v>
          </cell>
          <cell r="G504">
            <v>0.5</v>
          </cell>
          <cell r="H504" t="str">
            <v>KS</v>
          </cell>
          <cell r="I504">
            <v>0</v>
          </cell>
          <cell r="J504">
            <v>3.18</v>
          </cell>
          <cell r="K504" t="str">
            <v>KS</v>
          </cell>
          <cell r="L504">
            <v>0</v>
          </cell>
          <cell r="M504">
            <v>3.41</v>
          </cell>
          <cell r="N504" t="str">
            <v>KS</v>
          </cell>
          <cell r="O504">
            <v>0</v>
          </cell>
          <cell r="P504">
            <v>3.41</v>
          </cell>
          <cell r="Q504" t="str">
            <v>KS</v>
          </cell>
          <cell r="R504">
            <v>0</v>
          </cell>
          <cell r="S504">
            <v>4.1100000000000003</v>
          </cell>
          <cell r="T504" t="str">
            <v>K</v>
          </cell>
          <cell r="U504">
            <v>0</v>
          </cell>
          <cell r="V504">
            <v>3.19</v>
          </cell>
          <cell r="W504" t="str">
            <v>KS</v>
          </cell>
          <cell r="X504">
            <v>0</v>
          </cell>
          <cell r="Y504">
            <v>3.71</v>
          </cell>
          <cell r="Z504" t="str">
            <v>KS</v>
          </cell>
          <cell r="AA504">
            <v>9.3333333333333339</v>
          </cell>
          <cell r="AB504" t="str">
            <v>C</v>
          </cell>
          <cell r="AC504">
            <v>8</v>
          </cell>
          <cell r="AD504" t="str">
            <v>K</v>
          </cell>
          <cell r="AE504">
            <v>11</v>
          </cell>
          <cell r="AF504" t="str">
            <v>C</v>
          </cell>
          <cell r="AG504">
            <v>9.3333333333333339</v>
          </cell>
          <cell r="AH504" t="str">
            <v>C</v>
          </cell>
          <cell r="AI504">
            <v>10</v>
          </cell>
          <cell r="AJ504" t="str">
            <v>C</v>
          </cell>
          <cell r="AK504">
            <v>8</v>
          </cell>
          <cell r="AL504" t="str">
            <v>K</v>
          </cell>
          <cell r="AM504">
            <v>11</v>
          </cell>
          <cell r="AN504" t="str">
            <v>C</v>
          </cell>
          <cell r="AO504">
            <v>8</v>
          </cell>
          <cell r="AP504" t="str">
            <v>K</v>
          </cell>
          <cell r="AQ504">
            <v>7.333333333333333</v>
          </cell>
          <cell r="AR504" t="str">
            <v>K</v>
          </cell>
          <cell r="AS504">
            <v>10</v>
          </cell>
          <cell r="AT504" t="str">
            <v>C</v>
          </cell>
          <cell r="AU504">
            <v>10</v>
          </cell>
          <cell r="AV504" t="str">
            <v>C</v>
          </cell>
          <cell r="AW504">
            <v>31</v>
          </cell>
          <cell r="AX504" t="str">
            <v>TIDAK MEMENUHI SYARAT</v>
          </cell>
        </row>
        <row r="505">
          <cell r="A505">
            <v>502</v>
          </cell>
          <cell r="B505" t="e">
            <v>#N/A</v>
          </cell>
          <cell r="C505" t="e">
            <v>#N/A</v>
          </cell>
          <cell r="D505" t="e">
            <v>#N/A</v>
          </cell>
          <cell r="F505">
            <v>0</v>
          </cell>
          <cell r="G505">
            <v>0.5</v>
          </cell>
          <cell r="H505" t="str">
            <v>KS</v>
          </cell>
          <cell r="I505">
            <v>0</v>
          </cell>
          <cell r="J505">
            <v>3.18</v>
          </cell>
          <cell r="K505" t="str">
            <v>KS</v>
          </cell>
          <cell r="L505">
            <v>0</v>
          </cell>
          <cell r="M505">
            <v>3.41</v>
          </cell>
          <cell r="N505" t="str">
            <v>KS</v>
          </cell>
          <cell r="O505">
            <v>0</v>
          </cell>
          <cell r="P505">
            <v>3.41</v>
          </cell>
          <cell r="Q505" t="str">
            <v>KS</v>
          </cell>
          <cell r="R505">
            <v>0</v>
          </cell>
          <cell r="S505">
            <v>4.1100000000000003</v>
          </cell>
          <cell r="T505" t="str">
            <v>K</v>
          </cell>
          <cell r="U505">
            <v>0</v>
          </cell>
          <cell r="V505">
            <v>3.19</v>
          </cell>
          <cell r="W505" t="str">
            <v>KS</v>
          </cell>
          <cell r="X505">
            <v>0</v>
          </cell>
          <cell r="Y505">
            <v>3.71</v>
          </cell>
          <cell r="Z505" t="str">
            <v>KS</v>
          </cell>
          <cell r="AA505">
            <v>9.3333333333333339</v>
          </cell>
          <cell r="AB505" t="str">
            <v>C</v>
          </cell>
          <cell r="AC505">
            <v>8</v>
          </cell>
          <cell r="AD505" t="str">
            <v>K</v>
          </cell>
          <cell r="AE505">
            <v>11</v>
          </cell>
          <cell r="AF505" t="str">
            <v>C</v>
          </cell>
          <cell r="AG505">
            <v>9.3333333333333339</v>
          </cell>
          <cell r="AH505" t="str">
            <v>C</v>
          </cell>
          <cell r="AI505">
            <v>10</v>
          </cell>
          <cell r="AJ505" t="str">
            <v>C</v>
          </cell>
          <cell r="AK505">
            <v>8</v>
          </cell>
          <cell r="AL505" t="str">
            <v>K</v>
          </cell>
          <cell r="AM505">
            <v>11</v>
          </cell>
          <cell r="AN505" t="str">
            <v>C</v>
          </cell>
          <cell r="AO505">
            <v>8</v>
          </cell>
          <cell r="AP505" t="str">
            <v>K</v>
          </cell>
          <cell r="AQ505">
            <v>7.333333333333333</v>
          </cell>
          <cell r="AR505" t="str">
            <v>K</v>
          </cell>
          <cell r="AS505">
            <v>10</v>
          </cell>
          <cell r="AT505" t="str">
            <v>C</v>
          </cell>
          <cell r="AU505">
            <v>10</v>
          </cell>
          <cell r="AV505" t="str">
            <v>C</v>
          </cell>
          <cell r="AW505">
            <v>31</v>
          </cell>
          <cell r="AX505" t="str">
            <v>TIDAK MEMENUHI SYARAT</v>
          </cell>
        </row>
        <row r="506">
          <cell r="A506">
            <v>503</v>
          </cell>
          <cell r="B506" t="e">
            <v>#N/A</v>
          </cell>
          <cell r="C506" t="e">
            <v>#N/A</v>
          </cell>
          <cell r="D506" t="e">
            <v>#N/A</v>
          </cell>
          <cell r="F506">
            <v>0</v>
          </cell>
          <cell r="G506">
            <v>0.5</v>
          </cell>
          <cell r="H506" t="str">
            <v>KS</v>
          </cell>
          <cell r="I506">
            <v>0</v>
          </cell>
          <cell r="J506">
            <v>3.18</v>
          </cell>
          <cell r="K506" t="str">
            <v>KS</v>
          </cell>
          <cell r="L506">
            <v>0</v>
          </cell>
          <cell r="M506">
            <v>3.41</v>
          </cell>
          <cell r="N506" t="str">
            <v>KS</v>
          </cell>
          <cell r="O506">
            <v>0</v>
          </cell>
          <cell r="P506">
            <v>3.41</v>
          </cell>
          <cell r="Q506" t="str">
            <v>KS</v>
          </cell>
          <cell r="R506">
            <v>0</v>
          </cell>
          <cell r="S506">
            <v>4.1100000000000003</v>
          </cell>
          <cell r="T506" t="str">
            <v>K</v>
          </cell>
          <cell r="U506">
            <v>0</v>
          </cell>
          <cell r="V506">
            <v>3.19</v>
          </cell>
          <cell r="W506" t="str">
            <v>KS</v>
          </cell>
          <cell r="X506">
            <v>0</v>
          </cell>
          <cell r="Y506">
            <v>3.71</v>
          </cell>
          <cell r="Z506" t="str">
            <v>KS</v>
          </cell>
          <cell r="AA506">
            <v>9.3333333333333339</v>
          </cell>
          <cell r="AB506" t="str">
            <v>C</v>
          </cell>
          <cell r="AC506">
            <v>8</v>
          </cell>
          <cell r="AD506" t="str">
            <v>K</v>
          </cell>
          <cell r="AE506">
            <v>11</v>
          </cell>
          <cell r="AF506" t="str">
            <v>C</v>
          </cell>
          <cell r="AG506">
            <v>9.3333333333333339</v>
          </cell>
          <cell r="AH506" t="str">
            <v>C</v>
          </cell>
          <cell r="AI506">
            <v>10</v>
          </cell>
          <cell r="AJ506" t="str">
            <v>C</v>
          </cell>
          <cell r="AK506">
            <v>8</v>
          </cell>
          <cell r="AL506" t="str">
            <v>K</v>
          </cell>
          <cell r="AM506">
            <v>11</v>
          </cell>
          <cell r="AN506" t="str">
            <v>C</v>
          </cell>
          <cell r="AO506">
            <v>8</v>
          </cell>
          <cell r="AP506" t="str">
            <v>K</v>
          </cell>
          <cell r="AQ506">
            <v>7.333333333333333</v>
          </cell>
          <cell r="AR506" t="str">
            <v>K</v>
          </cell>
          <cell r="AS506">
            <v>10</v>
          </cell>
          <cell r="AT506" t="str">
            <v>C</v>
          </cell>
          <cell r="AU506">
            <v>10</v>
          </cell>
          <cell r="AV506" t="str">
            <v>C</v>
          </cell>
          <cell r="AW506">
            <v>31</v>
          </cell>
          <cell r="AX506" t="str">
            <v>TIDAK MEMENUHI SYARAT</v>
          </cell>
        </row>
        <row r="507">
          <cell r="A507">
            <v>504</v>
          </cell>
          <cell r="B507" t="e">
            <v>#N/A</v>
          </cell>
          <cell r="C507" t="e">
            <v>#N/A</v>
          </cell>
          <cell r="D507" t="e">
            <v>#N/A</v>
          </cell>
          <cell r="F507">
            <v>0</v>
          </cell>
          <cell r="G507">
            <v>0.5</v>
          </cell>
          <cell r="H507" t="str">
            <v>KS</v>
          </cell>
          <cell r="I507">
            <v>0</v>
          </cell>
          <cell r="J507">
            <v>3.18</v>
          </cell>
          <cell r="K507" t="str">
            <v>KS</v>
          </cell>
          <cell r="L507">
            <v>0</v>
          </cell>
          <cell r="M507">
            <v>3.41</v>
          </cell>
          <cell r="N507" t="str">
            <v>KS</v>
          </cell>
          <cell r="O507">
            <v>0</v>
          </cell>
          <cell r="P507">
            <v>3.41</v>
          </cell>
          <cell r="Q507" t="str">
            <v>KS</v>
          </cell>
          <cell r="R507">
            <v>0</v>
          </cell>
          <cell r="S507">
            <v>4.1100000000000003</v>
          </cell>
          <cell r="T507" t="str">
            <v>K</v>
          </cell>
          <cell r="U507">
            <v>0</v>
          </cell>
          <cell r="V507">
            <v>3.19</v>
          </cell>
          <cell r="W507" t="str">
            <v>KS</v>
          </cell>
          <cell r="X507">
            <v>0</v>
          </cell>
          <cell r="Y507">
            <v>3.71</v>
          </cell>
          <cell r="Z507" t="str">
            <v>KS</v>
          </cell>
          <cell r="AA507">
            <v>9.3333333333333339</v>
          </cell>
          <cell r="AB507" t="str">
            <v>C</v>
          </cell>
          <cell r="AC507">
            <v>8</v>
          </cell>
          <cell r="AD507" t="str">
            <v>K</v>
          </cell>
          <cell r="AE507">
            <v>11</v>
          </cell>
          <cell r="AF507" t="str">
            <v>C</v>
          </cell>
          <cell r="AG507">
            <v>9.3333333333333339</v>
          </cell>
          <cell r="AH507" t="str">
            <v>C</v>
          </cell>
          <cell r="AI507">
            <v>10</v>
          </cell>
          <cell r="AJ507" t="str">
            <v>C</v>
          </cell>
          <cell r="AK507">
            <v>8</v>
          </cell>
          <cell r="AL507" t="str">
            <v>K</v>
          </cell>
          <cell r="AM507">
            <v>11</v>
          </cell>
          <cell r="AN507" t="str">
            <v>C</v>
          </cell>
          <cell r="AO507">
            <v>8</v>
          </cell>
          <cell r="AP507" t="str">
            <v>K</v>
          </cell>
          <cell r="AQ507">
            <v>7.333333333333333</v>
          </cell>
          <cell r="AR507" t="str">
            <v>K</v>
          </cell>
          <cell r="AS507">
            <v>10</v>
          </cell>
          <cell r="AT507" t="str">
            <v>C</v>
          </cell>
          <cell r="AU507">
            <v>10</v>
          </cell>
          <cell r="AV507" t="str">
            <v>C</v>
          </cell>
          <cell r="AW507">
            <v>31</v>
          </cell>
          <cell r="AX507" t="str">
            <v>TIDAK MEMENUHI SYARAT</v>
          </cell>
        </row>
        <row r="508">
          <cell r="A508">
            <v>505</v>
          </cell>
          <cell r="B508" t="e">
            <v>#N/A</v>
          </cell>
          <cell r="C508" t="e">
            <v>#N/A</v>
          </cell>
          <cell r="D508" t="e">
            <v>#N/A</v>
          </cell>
          <cell r="F508">
            <v>0</v>
          </cell>
          <cell r="G508">
            <v>0.5</v>
          </cell>
          <cell r="H508" t="str">
            <v>KS</v>
          </cell>
          <cell r="I508">
            <v>0</v>
          </cell>
          <cell r="J508">
            <v>3.18</v>
          </cell>
          <cell r="K508" t="str">
            <v>KS</v>
          </cell>
          <cell r="L508">
            <v>0</v>
          </cell>
          <cell r="M508">
            <v>3.41</v>
          </cell>
          <cell r="N508" t="str">
            <v>KS</v>
          </cell>
          <cell r="O508">
            <v>0</v>
          </cell>
          <cell r="P508">
            <v>3.41</v>
          </cell>
          <cell r="Q508" t="str">
            <v>KS</v>
          </cell>
          <cell r="R508">
            <v>0</v>
          </cell>
          <cell r="S508">
            <v>4.1100000000000003</v>
          </cell>
          <cell r="T508" t="str">
            <v>K</v>
          </cell>
          <cell r="U508">
            <v>0</v>
          </cell>
          <cell r="V508">
            <v>3.19</v>
          </cell>
          <cell r="W508" t="str">
            <v>KS</v>
          </cell>
          <cell r="X508">
            <v>0</v>
          </cell>
          <cell r="Y508">
            <v>3.71</v>
          </cell>
          <cell r="Z508" t="str">
            <v>KS</v>
          </cell>
          <cell r="AA508">
            <v>9.3333333333333339</v>
          </cell>
          <cell r="AB508" t="str">
            <v>C</v>
          </cell>
          <cell r="AC508">
            <v>8</v>
          </cell>
          <cell r="AD508" t="str">
            <v>K</v>
          </cell>
          <cell r="AE508">
            <v>11</v>
          </cell>
          <cell r="AF508" t="str">
            <v>C</v>
          </cell>
          <cell r="AG508">
            <v>9.3333333333333339</v>
          </cell>
          <cell r="AH508" t="str">
            <v>C</v>
          </cell>
          <cell r="AI508">
            <v>10</v>
          </cell>
          <cell r="AJ508" t="str">
            <v>C</v>
          </cell>
          <cell r="AK508">
            <v>8</v>
          </cell>
          <cell r="AL508" t="str">
            <v>K</v>
          </cell>
          <cell r="AM508">
            <v>11</v>
          </cell>
          <cell r="AN508" t="str">
            <v>C</v>
          </cell>
          <cell r="AO508">
            <v>8</v>
          </cell>
          <cell r="AP508" t="str">
            <v>K</v>
          </cell>
          <cell r="AQ508">
            <v>7.333333333333333</v>
          </cell>
          <cell r="AR508" t="str">
            <v>K</v>
          </cell>
          <cell r="AS508">
            <v>10</v>
          </cell>
          <cell r="AT508" t="str">
            <v>C</v>
          </cell>
          <cell r="AU508">
            <v>10</v>
          </cell>
          <cell r="AV508" t="str">
            <v>C</v>
          </cell>
          <cell r="AW508">
            <v>31</v>
          </cell>
          <cell r="AX508" t="str">
            <v>TIDAK MEMENUHI SYARAT</v>
          </cell>
        </row>
        <row r="509">
          <cell r="A509">
            <v>506</v>
          </cell>
          <cell r="B509" t="e">
            <v>#N/A</v>
          </cell>
          <cell r="C509" t="e">
            <v>#N/A</v>
          </cell>
          <cell r="D509" t="e">
            <v>#N/A</v>
          </cell>
          <cell r="F509">
            <v>0</v>
          </cell>
          <cell r="G509">
            <v>0.5</v>
          </cell>
          <cell r="H509" t="str">
            <v>KS</v>
          </cell>
          <cell r="I509">
            <v>0</v>
          </cell>
          <cell r="J509">
            <v>3.18</v>
          </cell>
          <cell r="K509" t="str">
            <v>KS</v>
          </cell>
          <cell r="L509">
            <v>0</v>
          </cell>
          <cell r="M509">
            <v>3.41</v>
          </cell>
          <cell r="N509" t="str">
            <v>KS</v>
          </cell>
          <cell r="O509">
            <v>0</v>
          </cell>
          <cell r="P509">
            <v>3.41</v>
          </cell>
          <cell r="Q509" t="str">
            <v>KS</v>
          </cell>
          <cell r="R509">
            <v>0</v>
          </cell>
          <cell r="S509">
            <v>4.1100000000000003</v>
          </cell>
          <cell r="T509" t="str">
            <v>K</v>
          </cell>
          <cell r="U509">
            <v>0</v>
          </cell>
          <cell r="V509">
            <v>3.19</v>
          </cell>
          <cell r="W509" t="str">
            <v>KS</v>
          </cell>
          <cell r="X509">
            <v>0</v>
          </cell>
          <cell r="Y509">
            <v>3.71</v>
          </cell>
          <cell r="Z509" t="str">
            <v>KS</v>
          </cell>
          <cell r="AA509">
            <v>9.3333333333333339</v>
          </cell>
          <cell r="AB509" t="str">
            <v>C</v>
          </cell>
          <cell r="AC509">
            <v>8</v>
          </cell>
          <cell r="AD509" t="str">
            <v>K</v>
          </cell>
          <cell r="AE509">
            <v>11</v>
          </cell>
          <cell r="AF509" t="str">
            <v>C</v>
          </cell>
          <cell r="AG509">
            <v>9.3333333333333339</v>
          </cell>
          <cell r="AH509" t="str">
            <v>C</v>
          </cell>
          <cell r="AI509">
            <v>10</v>
          </cell>
          <cell r="AJ509" t="str">
            <v>C</v>
          </cell>
          <cell r="AK509">
            <v>8</v>
          </cell>
          <cell r="AL509" t="str">
            <v>K</v>
          </cell>
          <cell r="AM509">
            <v>11</v>
          </cell>
          <cell r="AN509" t="str">
            <v>C</v>
          </cell>
          <cell r="AO509">
            <v>8</v>
          </cell>
          <cell r="AP509" t="str">
            <v>K</v>
          </cell>
          <cell r="AQ509">
            <v>7.333333333333333</v>
          </cell>
          <cell r="AR509" t="str">
            <v>K</v>
          </cell>
          <cell r="AS509">
            <v>10</v>
          </cell>
          <cell r="AT509" t="str">
            <v>C</v>
          </cell>
          <cell r="AU509">
            <v>10</v>
          </cell>
          <cell r="AV509" t="str">
            <v>C</v>
          </cell>
          <cell r="AW509">
            <v>31</v>
          </cell>
          <cell r="AX509" t="str">
            <v>TIDAK MEMENUHI SYARAT</v>
          </cell>
        </row>
        <row r="510">
          <cell r="A510">
            <v>507</v>
          </cell>
          <cell r="B510" t="e">
            <v>#N/A</v>
          </cell>
          <cell r="C510" t="e">
            <v>#N/A</v>
          </cell>
          <cell r="D510" t="e">
            <v>#N/A</v>
          </cell>
          <cell r="F510">
            <v>0</v>
          </cell>
          <cell r="G510">
            <v>0.5</v>
          </cell>
          <cell r="H510" t="str">
            <v>KS</v>
          </cell>
          <cell r="I510">
            <v>0</v>
          </cell>
          <cell r="J510">
            <v>3.18</v>
          </cell>
          <cell r="K510" t="str">
            <v>KS</v>
          </cell>
          <cell r="L510">
            <v>0</v>
          </cell>
          <cell r="M510">
            <v>3.41</v>
          </cell>
          <cell r="N510" t="str">
            <v>KS</v>
          </cell>
          <cell r="O510">
            <v>0</v>
          </cell>
          <cell r="P510">
            <v>3.41</v>
          </cell>
          <cell r="Q510" t="str">
            <v>KS</v>
          </cell>
          <cell r="R510">
            <v>0</v>
          </cell>
          <cell r="S510">
            <v>4.1100000000000003</v>
          </cell>
          <cell r="T510" t="str">
            <v>K</v>
          </cell>
          <cell r="U510">
            <v>0</v>
          </cell>
          <cell r="V510">
            <v>3.19</v>
          </cell>
          <cell r="W510" t="str">
            <v>KS</v>
          </cell>
          <cell r="X510">
            <v>0</v>
          </cell>
          <cell r="Y510">
            <v>3.71</v>
          </cell>
          <cell r="Z510" t="str">
            <v>KS</v>
          </cell>
          <cell r="AA510">
            <v>9.3333333333333339</v>
          </cell>
          <cell r="AB510" t="str">
            <v>C</v>
          </cell>
          <cell r="AC510">
            <v>8</v>
          </cell>
          <cell r="AD510" t="str">
            <v>K</v>
          </cell>
          <cell r="AE510">
            <v>11</v>
          </cell>
          <cell r="AF510" t="str">
            <v>C</v>
          </cell>
          <cell r="AG510">
            <v>9.3333333333333339</v>
          </cell>
          <cell r="AH510" t="str">
            <v>C</v>
          </cell>
          <cell r="AI510">
            <v>10</v>
          </cell>
          <cell r="AJ510" t="str">
            <v>C</v>
          </cell>
          <cell r="AK510">
            <v>8</v>
          </cell>
          <cell r="AL510" t="str">
            <v>K</v>
          </cell>
          <cell r="AM510">
            <v>11</v>
          </cell>
          <cell r="AN510" t="str">
            <v>C</v>
          </cell>
          <cell r="AO510">
            <v>8</v>
          </cell>
          <cell r="AP510" t="str">
            <v>K</v>
          </cell>
          <cell r="AQ510">
            <v>7.333333333333333</v>
          </cell>
          <cell r="AR510" t="str">
            <v>K</v>
          </cell>
          <cell r="AS510">
            <v>10</v>
          </cell>
          <cell r="AT510" t="str">
            <v>C</v>
          </cell>
          <cell r="AU510">
            <v>10</v>
          </cell>
          <cell r="AV510" t="str">
            <v>C</v>
          </cell>
          <cell r="AW510">
            <v>31</v>
          </cell>
          <cell r="AX510" t="str">
            <v>TIDAK MEMENUHI SYARAT</v>
          </cell>
        </row>
        <row r="511">
          <cell r="A511">
            <v>508</v>
          </cell>
          <cell r="B511" t="e">
            <v>#N/A</v>
          </cell>
          <cell r="C511" t="e">
            <v>#N/A</v>
          </cell>
          <cell r="D511" t="e">
            <v>#N/A</v>
          </cell>
          <cell r="F511">
            <v>0</v>
          </cell>
          <cell r="G511">
            <v>0.5</v>
          </cell>
          <cell r="H511" t="str">
            <v>KS</v>
          </cell>
          <cell r="I511">
            <v>0</v>
          </cell>
          <cell r="J511">
            <v>3.18</v>
          </cell>
          <cell r="K511" t="str">
            <v>KS</v>
          </cell>
          <cell r="L511">
            <v>0</v>
          </cell>
          <cell r="M511">
            <v>3.41</v>
          </cell>
          <cell r="N511" t="str">
            <v>KS</v>
          </cell>
          <cell r="O511">
            <v>0</v>
          </cell>
          <cell r="P511">
            <v>3.41</v>
          </cell>
          <cell r="Q511" t="str">
            <v>KS</v>
          </cell>
          <cell r="R511">
            <v>0</v>
          </cell>
          <cell r="S511">
            <v>4.1100000000000003</v>
          </cell>
          <cell r="T511" t="str">
            <v>K</v>
          </cell>
          <cell r="U511">
            <v>0</v>
          </cell>
          <cell r="V511">
            <v>3.19</v>
          </cell>
          <cell r="W511" t="str">
            <v>KS</v>
          </cell>
          <cell r="X511">
            <v>0</v>
          </cell>
          <cell r="Y511">
            <v>3.71</v>
          </cell>
          <cell r="Z511" t="str">
            <v>KS</v>
          </cell>
          <cell r="AA511">
            <v>9.3333333333333339</v>
          </cell>
          <cell r="AB511" t="str">
            <v>C</v>
          </cell>
          <cell r="AC511">
            <v>8</v>
          </cell>
          <cell r="AD511" t="str">
            <v>K</v>
          </cell>
          <cell r="AE511">
            <v>11</v>
          </cell>
          <cell r="AF511" t="str">
            <v>C</v>
          </cell>
          <cell r="AG511">
            <v>9.3333333333333339</v>
          </cell>
          <cell r="AH511" t="str">
            <v>C</v>
          </cell>
          <cell r="AI511">
            <v>10</v>
          </cell>
          <cell r="AJ511" t="str">
            <v>C</v>
          </cell>
          <cell r="AK511">
            <v>8</v>
          </cell>
          <cell r="AL511" t="str">
            <v>K</v>
          </cell>
          <cell r="AM511">
            <v>11</v>
          </cell>
          <cell r="AN511" t="str">
            <v>C</v>
          </cell>
          <cell r="AO511">
            <v>8</v>
          </cell>
          <cell r="AP511" t="str">
            <v>K</v>
          </cell>
          <cell r="AQ511">
            <v>7.333333333333333</v>
          </cell>
          <cell r="AR511" t="str">
            <v>K</v>
          </cell>
          <cell r="AS511">
            <v>10</v>
          </cell>
          <cell r="AT511" t="str">
            <v>C</v>
          </cell>
          <cell r="AU511">
            <v>10</v>
          </cell>
          <cell r="AV511" t="str">
            <v>C</v>
          </cell>
          <cell r="AW511">
            <v>31</v>
          </cell>
          <cell r="AX511" t="str">
            <v>TIDAK MEMENUHI SYARAT</v>
          </cell>
        </row>
        <row r="512">
          <cell r="A512">
            <v>509</v>
          </cell>
          <cell r="B512" t="e">
            <v>#N/A</v>
          </cell>
          <cell r="C512" t="e">
            <v>#N/A</v>
          </cell>
          <cell r="D512" t="e">
            <v>#N/A</v>
          </cell>
          <cell r="F512">
            <v>0</v>
          </cell>
          <cell r="G512">
            <v>0.5</v>
          </cell>
          <cell r="H512" t="str">
            <v>KS</v>
          </cell>
          <cell r="I512">
            <v>0</v>
          </cell>
          <cell r="J512">
            <v>3.18</v>
          </cell>
          <cell r="K512" t="str">
            <v>KS</v>
          </cell>
          <cell r="L512">
            <v>0</v>
          </cell>
          <cell r="M512">
            <v>3.41</v>
          </cell>
          <cell r="N512" t="str">
            <v>KS</v>
          </cell>
          <cell r="O512">
            <v>0</v>
          </cell>
          <cell r="P512">
            <v>3.41</v>
          </cell>
          <cell r="Q512" t="str">
            <v>KS</v>
          </cell>
          <cell r="R512">
            <v>0</v>
          </cell>
          <cell r="S512">
            <v>4.1100000000000003</v>
          </cell>
          <cell r="T512" t="str">
            <v>K</v>
          </cell>
          <cell r="U512">
            <v>0</v>
          </cell>
          <cell r="V512">
            <v>3.19</v>
          </cell>
          <cell r="W512" t="str">
            <v>KS</v>
          </cell>
          <cell r="X512">
            <v>0</v>
          </cell>
          <cell r="Y512">
            <v>3.71</v>
          </cell>
          <cell r="Z512" t="str">
            <v>KS</v>
          </cell>
          <cell r="AA512">
            <v>9.3333333333333339</v>
          </cell>
          <cell r="AB512" t="str">
            <v>C</v>
          </cell>
          <cell r="AC512">
            <v>8</v>
          </cell>
          <cell r="AD512" t="str">
            <v>K</v>
          </cell>
          <cell r="AE512">
            <v>11</v>
          </cell>
          <cell r="AF512" t="str">
            <v>C</v>
          </cell>
          <cell r="AG512">
            <v>9.3333333333333339</v>
          </cell>
          <cell r="AH512" t="str">
            <v>C</v>
          </cell>
          <cell r="AI512">
            <v>10</v>
          </cell>
          <cell r="AJ512" t="str">
            <v>C</v>
          </cell>
          <cell r="AK512">
            <v>8</v>
          </cell>
          <cell r="AL512" t="str">
            <v>K</v>
          </cell>
          <cell r="AM512">
            <v>11</v>
          </cell>
          <cell r="AN512" t="str">
            <v>C</v>
          </cell>
          <cell r="AO512">
            <v>8</v>
          </cell>
          <cell r="AP512" t="str">
            <v>K</v>
          </cell>
          <cell r="AQ512">
            <v>7.333333333333333</v>
          </cell>
          <cell r="AR512" t="str">
            <v>K</v>
          </cell>
          <cell r="AS512">
            <v>10</v>
          </cell>
          <cell r="AT512" t="str">
            <v>C</v>
          </cell>
          <cell r="AU512">
            <v>10</v>
          </cell>
          <cell r="AV512" t="str">
            <v>C</v>
          </cell>
          <cell r="AW512">
            <v>31</v>
          </cell>
          <cell r="AX512" t="str">
            <v>TIDAK MEMENUHI SYARAT</v>
          </cell>
        </row>
        <row r="513">
          <cell r="A513">
            <v>510</v>
          </cell>
          <cell r="B513" t="e">
            <v>#N/A</v>
          </cell>
          <cell r="C513" t="e">
            <v>#N/A</v>
          </cell>
          <cell r="D513" t="e">
            <v>#N/A</v>
          </cell>
          <cell r="F513">
            <v>0</v>
          </cell>
          <cell r="G513">
            <v>0.5</v>
          </cell>
          <cell r="H513" t="str">
            <v>KS</v>
          </cell>
          <cell r="I513">
            <v>0</v>
          </cell>
          <cell r="J513">
            <v>3.18</v>
          </cell>
          <cell r="K513" t="str">
            <v>KS</v>
          </cell>
          <cell r="L513">
            <v>0</v>
          </cell>
          <cell r="M513">
            <v>3.41</v>
          </cell>
          <cell r="N513" t="str">
            <v>KS</v>
          </cell>
          <cell r="O513">
            <v>0</v>
          </cell>
          <cell r="P513">
            <v>3.41</v>
          </cell>
          <cell r="Q513" t="str">
            <v>KS</v>
          </cell>
          <cell r="R513">
            <v>0</v>
          </cell>
          <cell r="S513">
            <v>4.1100000000000003</v>
          </cell>
          <cell r="T513" t="str">
            <v>K</v>
          </cell>
          <cell r="U513">
            <v>0</v>
          </cell>
          <cell r="V513">
            <v>3.19</v>
          </cell>
          <cell r="W513" t="str">
            <v>KS</v>
          </cell>
          <cell r="X513">
            <v>0</v>
          </cell>
          <cell r="Y513">
            <v>3.71</v>
          </cell>
          <cell r="Z513" t="str">
            <v>KS</v>
          </cell>
          <cell r="AA513">
            <v>9.3333333333333339</v>
          </cell>
          <cell r="AB513" t="str">
            <v>C</v>
          </cell>
          <cell r="AC513">
            <v>8</v>
          </cell>
          <cell r="AD513" t="str">
            <v>K</v>
          </cell>
          <cell r="AE513">
            <v>11</v>
          </cell>
          <cell r="AF513" t="str">
            <v>C</v>
          </cell>
          <cell r="AG513">
            <v>9.3333333333333339</v>
          </cell>
          <cell r="AH513" t="str">
            <v>C</v>
          </cell>
          <cell r="AI513">
            <v>10</v>
          </cell>
          <cell r="AJ513" t="str">
            <v>C</v>
          </cell>
          <cell r="AK513">
            <v>8</v>
          </cell>
          <cell r="AL513" t="str">
            <v>K</v>
          </cell>
          <cell r="AM513">
            <v>11</v>
          </cell>
          <cell r="AN513" t="str">
            <v>C</v>
          </cell>
          <cell r="AO513">
            <v>8</v>
          </cell>
          <cell r="AP513" t="str">
            <v>K</v>
          </cell>
          <cell r="AQ513">
            <v>7.333333333333333</v>
          </cell>
          <cell r="AR513" t="str">
            <v>K</v>
          </cell>
          <cell r="AS513">
            <v>10</v>
          </cell>
          <cell r="AT513" t="str">
            <v>C</v>
          </cell>
          <cell r="AU513">
            <v>10</v>
          </cell>
          <cell r="AV513" t="str">
            <v>C</v>
          </cell>
          <cell r="AW513">
            <v>31</v>
          </cell>
          <cell r="AX513" t="str">
            <v>TIDAK MEMENUHI SYARAT</v>
          </cell>
        </row>
        <row r="514">
          <cell r="A514">
            <v>511</v>
          </cell>
          <cell r="B514" t="e">
            <v>#N/A</v>
          </cell>
          <cell r="C514" t="e">
            <v>#N/A</v>
          </cell>
          <cell r="D514" t="e">
            <v>#N/A</v>
          </cell>
          <cell r="F514">
            <v>0</v>
          </cell>
          <cell r="G514">
            <v>0.5</v>
          </cell>
          <cell r="H514" t="str">
            <v>KS</v>
          </cell>
          <cell r="I514">
            <v>0</v>
          </cell>
          <cell r="J514">
            <v>3.18</v>
          </cell>
          <cell r="K514" t="str">
            <v>KS</v>
          </cell>
          <cell r="L514">
            <v>0</v>
          </cell>
          <cell r="M514">
            <v>3.41</v>
          </cell>
          <cell r="N514" t="str">
            <v>KS</v>
          </cell>
          <cell r="O514">
            <v>0</v>
          </cell>
          <cell r="P514">
            <v>3.41</v>
          </cell>
          <cell r="Q514" t="str">
            <v>KS</v>
          </cell>
          <cell r="R514">
            <v>0</v>
          </cell>
          <cell r="S514">
            <v>4.1100000000000003</v>
          </cell>
          <cell r="T514" t="str">
            <v>K</v>
          </cell>
          <cell r="U514">
            <v>0</v>
          </cell>
          <cell r="V514">
            <v>3.19</v>
          </cell>
          <cell r="W514" t="str">
            <v>KS</v>
          </cell>
          <cell r="X514">
            <v>0</v>
          </cell>
          <cell r="Y514">
            <v>3.71</v>
          </cell>
          <cell r="Z514" t="str">
            <v>KS</v>
          </cell>
          <cell r="AA514">
            <v>9.3333333333333339</v>
          </cell>
          <cell r="AB514" t="str">
            <v>C</v>
          </cell>
          <cell r="AC514">
            <v>8</v>
          </cell>
          <cell r="AD514" t="str">
            <v>K</v>
          </cell>
          <cell r="AE514">
            <v>11</v>
          </cell>
          <cell r="AF514" t="str">
            <v>C</v>
          </cell>
          <cell r="AG514">
            <v>9.3333333333333339</v>
          </cell>
          <cell r="AH514" t="str">
            <v>C</v>
          </cell>
          <cell r="AI514">
            <v>10</v>
          </cell>
          <cell r="AJ514" t="str">
            <v>C</v>
          </cell>
          <cell r="AK514">
            <v>8</v>
          </cell>
          <cell r="AL514" t="str">
            <v>K</v>
          </cell>
          <cell r="AM514">
            <v>11</v>
          </cell>
          <cell r="AN514" t="str">
            <v>C</v>
          </cell>
          <cell r="AO514">
            <v>8</v>
          </cell>
          <cell r="AP514" t="str">
            <v>K</v>
          </cell>
          <cell r="AQ514">
            <v>7.333333333333333</v>
          </cell>
          <cell r="AR514" t="str">
            <v>K</v>
          </cell>
          <cell r="AS514">
            <v>10</v>
          </cell>
          <cell r="AT514" t="str">
            <v>C</v>
          </cell>
          <cell r="AU514">
            <v>10</v>
          </cell>
          <cell r="AV514" t="str">
            <v>C</v>
          </cell>
          <cell r="AW514">
            <v>31</v>
          </cell>
          <cell r="AX514" t="str">
            <v>TIDAK MEMENUHI SYARAT</v>
          </cell>
        </row>
        <row r="515">
          <cell r="A515">
            <v>512</v>
          </cell>
          <cell r="B515" t="e">
            <v>#N/A</v>
          </cell>
          <cell r="C515" t="e">
            <v>#N/A</v>
          </cell>
          <cell r="D515" t="e">
            <v>#N/A</v>
          </cell>
          <cell r="F515">
            <v>0</v>
          </cell>
          <cell r="G515">
            <v>0.5</v>
          </cell>
          <cell r="H515" t="str">
            <v>KS</v>
          </cell>
          <cell r="I515">
            <v>0</v>
          </cell>
          <cell r="J515">
            <v>3.18</v>
          </cell>
          <cell r="K515" t="str">
            <v>KS</v>
          </cell>
          <cell r="L515">
            <v>0</v>
          </cell>
          <cell r="M515">
            <v>3.41</v>
          </cell>
          <cell r="N515" t="str">
            <v>KS</v>
          </cell>
          <cell r="O515">
            <v>0</v>
          </cell>
          <cell r="P515">
            <v>3.41</v>
          </cell>
          <cell r="Q515" t="str">
            <v>KS</v>
          </cell>
          <cell r="R515">
            <v>0</v>
          </cell>
          <cell r="S515">
            <v>4.1100000000000003</v>
          </cell>
          <cell r="T515" t="str">
            <v>K</v>
          </cell>
          <cell r="U515">
            <v>0</v>
          </cell>
          <cell r="V515">
            <v>3.19</v>
          </cell>
          <cell r="W515" t="str">
            <v>KS</v>
          </cell>
          <cell r="X515">
            <v>0</v>
          </cell>
          <cell r="Y515">
            <v>3.71</v>
          </cell>
          <cell r="Z515" t="str">
            <v>KS</v>
          </cell>
          <cell r="AA515">
            <v>9.3333333333333339</v>
          </cell>
          <cell r="AB515" t="str">
            <v>C</v>
          </cell>
          <cell r="AC515">
            <v>8</v>
          </cell>
          <cell r="AD515" t="str">
            <v>K</v>
          </cell>
          <cell r="AE515">
            <v>11</v>
          </cell>
          <cell r="AF515" t="str">
            <v>C</v>
          </cell>
          <cell r="AG515">
            <v>9.3333333333333339</v>
          </cell>
          <cell r="AH515" t="str">
            <v>C</v>
          </cell>
          <cell r="AI515">
            <v>10</v>
          </cell>
          <cell r="AJ515" t="str">
            <v>C</v>
          </cell>
          <cell r="AK515">
            <v>8</v>
          </cell>
          <cell r="AL515" t="str">
            <v>K</v>
          </cell>
          <cell r="AM515">
            <v>11</v>
          </cell>
          <cell r="AN515" t="str">
            <v>C</v>
          </cell>
          <cell r="AO515">
            <v>8</v>
          </cell>
          <cell r="AP515" t="str">
            <v>K</v>
          </cell>
          <cell r="AQ515">
            <v>7.333333333333333</v>
          </cell>
          <cell r="AR515" t="str">
            <v>K</v>
          </cell>
          <cell r="AS515">
            <v>10</v>
          </cell>
          <cell r="AT515" t="str">
            <v>C</v>
          </cell>
          <cell r="AU515">
            <v>10</v>
          </cell>
          <cell r="AV515" t="str">
            <v>C</v>
          </cell>
          <cell r="AW515">
            <v>31</v>
          </cell>
          <cell r="AX515" t="str">
            <v>TIDAK MEMENUHI SYARAT</v>
          </cell>
        </row>
        <row r="516">
          <cell r="A516">
            <v>513</v>
          </cell>
          <cell r="B516" t="e">
            <v>#N/A</v>
          </cell>
          <cell r="C516" t="e">
            <v>#N/A</v>
          </cell>
          <cell r="D516" t="e">
            <v>#N/A</v>
          </cell>
          <cell r="F516">
            <v>0</v>
          </cell>
          <cell r="G516">
            <v>0.5</v>
          </cell>
          <cell r="H516" t="str">
            <v>KS</v>
          </cell>
          <cell r="I516">
            <v>0</v>
          </cell>
          <cell r="J516">
            <v>3.18</v>
          </cell>
          <cell r="K516" t="str">
            <v>KS</v>
          </cell>
          <cell r="L516">
            <v>0</v>
          </cell>
          <cell r="M516">
            <v>3.41</v>
          </cell>
          <cell r="N516" t="str">
            <v>KS</v>
          </cell>
          <cell r="O516">
            <v>0</v>
          </cell>
          <cell r="P516">
            <v>3.41</v>
          </cell>
          <cell r="Q516" t="str">
            <v>KS</v>
          </cell>
          <cell r="R516">
            <v>0</v>
          </cell>
          <cell r="S516">
            <v>4.1100000000000003</v>
          </cell>
          <cell r="T516" t="str">
            <v>K</v>
          </cell>
          <cell r="U516">
            <v>0</v>
          </cell>
          <cell r="V516">
            <v>3.19</v>
          </cell>
          <cell r="W516" t="str">
            <v>KS</v>
          </cell>
          <cell r="X516">
            <v>0</v>
          </cell>
          <cell r="Y516">
            <v>3.71</v>
          </cell>
          <cell r="Z516" t="str">
            <v>KS</v>
          </cell>
          <cell r="AA516">
            <v>9.3333333333333339</v>
          </cell>
          <cell r="AB516" t="str">
            <v>C</v>
          </cell>
          <cell r="AC516">
            <v>8</v>
          </cell>
          <cell r="AD516" t="str">
            <v>K</v>
          </cell>
          <cell r="AE516">
            <v>11</v>
          </cell>
          <cell r="AF516" t="str">
            <v>C</v>
          </cell>
          <cell r="AG516">
            <v>9.3333333333333339</v>
          </cell>
          <cell r="AH516" t="str">
            <v>C</v>
          </cell>
          <cell r="AI516">
            <v>10</v>
          </cell>
          <cell r="AJ516" t="str">
            <v>C</v>
          </cell>
          <cell r="AK516">
            <v>8</v>
          </cell>
          <cell r="AL516" t="str">
            <v>K</v>
          </cell>
          <cell r="AM516">
            <v>11</v>
          </cell>
          <cell r="AN516" t="str">
            <v>C</v>
          </cell>
          <cell r="AO516">
            <v>8</v>
          </cell>
          <cell r="AP516" t="str">
            <v>K</v>
          </cell>
          <cell r="AQ516">
            <v>7.333333333333333</v>
          </cell>
          <cell r="AR516" t="str">
            <v>K</v>
          </cell>
          <cell r="AS516">
            <v>10</v>
          </cell>
          <cell r="AT516" t="str">
            <v>C</v>
          </cell>
          <cell r="AU516">
            <v>10</v>
          </cell>
          <cell r="AV516" t="str">
            <v>C</v>
          </cell>
          <cell r="AW516">
            <v>31</v>
          </cell>
          <cell r="AX516" t="str">
            <v>TIDAK MEMENUHI SYARAT</v>
          </cell>
        </row>
        <row r="517">
          <cell r="A517">
            <v>514</v>
          </cell>
          <cell r="B517" t="e">
            <v>#N/A</v>
          </cell>
          <cell r="C517" t="e">
            <v>#N/A</v>
          </cell>
          <cell r="D517" t="e">
            <v>#N/A</v>
          </cell>
          <cell r="F517">
            <v>0</v>
          </cell>
          <cell r="G517">
            <v>0.5</v>
          </cell>
          <cell r="H517" t="str">
            <v>KS</v>
          </cell>
          <cell r="I517">
            <v>0</v>
          </cell>
          <cell r="J517">
            <v>3.18</v>
          </cell>
          <cell r="K517" t="str">
            <v>KS</v>
          </cell>
          <cell r="L517">
            <v>0</v>
          </cell>
          <cell r="M517">
            <v>3.41</v>
          </cell>
          <cell r="N517" t="str">
            <v>KS</v>
          </cell>
          <cell r="O517">
            <v>0</v>
          </cell>
          <cell r="P517">
            <v>3.41</v>
          </cell>
          <cell r="Q517" t="str">
            <v>KS</v>
          </cell>
          <cell r="R517">
            <v>0</v>
          </cell>
          <cell r="S517">
            <v>4.1100000000000003</v>
          </cell>
          <cell r="T517" t="str">
            <v>K</v>
          </cell>
          <cell r="U517">
            <v>0</v>
          </cell>
          <cell r="V517">
            <v>3.19</v>
          </cell>
          <cell r="W517" t="str">
            <v>KS</v>
          </cell>
          <cell r="X517">
            <v>0</v>
          </cell>
          <cell r="Y517">
            <v>3.71</v>
          </cell>
          <cell r="Z517" t="str">
            <v>KS</v>
          </cell>
          <cell r="AA517">
            <v>9.3333333333333339</v>
          </cell>
          <cell r="AB517" t="str">
            <v>C</v>
          </cell>
          <cell r="AC517">
            <v>8</v>
          </cell>
          <cell r="AD517" t="str">
            <v>K</v>
          </cell>
          <cell r="AE517">
            <v>11</v>
          </cell>
          <cell r="AF517" t="str">
            <v>C</v>
          </cell>
          <cell r="AG517">
            <v>9.3333333333333339</v>
          </cell>
          <cell r="AH517" t="str">
            <v>C</v>
          </cell>
          <cell r="AI517">
            <v>10</v>
          </cell>
          <cell r="AJ517" t="str">
            <v>C</v>
          </cell>
          <cell r="AK517">
            <v>8</v>
          </cell>
          <cell r="AL517" t="str">
            <v>K</v>
          </cell>
          <cell r="AM517">
            <v>11</v>
          </cell>
          <cell r="AN517" t="str">
            <v>C</v>
          </cell>
          <cell r="AO517">
            <v>8</v>
          </cell>
          <cell r="AP517" t="str">
            <v>K</v>
          </cell>
          <cell r="AQ517">
            <v>7.333333333333333</v>
          </cell>
          <cell r="AR517" t="str">
            <v>K</v>
          </cell>
          <cell r="AS517">
            <v>10</v>
          </cell>
          <cell r="AT517" t="str">
            <v>C</v>
          </cell>
          <cell r="AU517">
            <v>10</v>
          </cell>
          <cell r="AV517" t="str">
            <v>C</v>
          </cell>
          <cell r="AW517">
            <v>31</v>
          </cell>
          <cell r="AX517" t="str">
            <v>TIDAK MEMENUHI SYARAT</v>
          </cell>
        </row>
        <row r="518">
          <cell r="A518">
            <v>515</v>
          </cell>
          <cell r="B518" t="e">
            <v>#N/A</v>
          </cell>
          <cell r="C518" t="e">
            <v>#N/A</v>
          </cell>
          <cell r="D518" t="e">
            <v>#N/A</v>
          </cell>
          <cell r="F518">
            <v>0</v>
          </cell>
          <cell r="G518">
            <v>0.5</v>
          </cell>
          <cell r="H518" t="str">
            <v>KS</v>
          </cell>
          <cell r="I518">
            <v>0</v>
          </cell>
          <cell r="J518">
            <v>3.18</v>
          </cell>
          <cell r="K518" t="str">
            <v>KS</v>
          </cell>
          <cell r="L518">
            <v>0</v>
          </cell>
          <cell r="M518">
            <v>3.41</v>
          </cell>
          <cell r="N518" t="str">
            <v>KS</v>
          </cell>
          <cell r="O518">
            <v>0</v>
          </cell>
          <cell r="P518">
            <v>3.41</v>
          </cell>
          <cell r="Q518" t="str">
            <v>KS</v>
          </cell>
          <cell r="R518">
            <v>0</v>
          </cell>
          <cell r="S518">
            <v>4.1100000000000003</v>
          </cell>
          <cell r="T518" t="str">
            <v>K</v>
          </cell>
          <cell r="U518">
            <v>0</v>
          </cell>
          <cell r="V518">
            <v>3.19</v>
          </cell>
          <cell r="W518" t="str">
            <v>KS</v>
          </cell>
          <cell r="X518">
            <v>0</v>
          </cell>
          <cell r="Y518">
            <v>3.71</v>
          </cell>
          <cell r="Z518" t="str">
            <v>KS</v>
          </cell>
          <cell r="AA518">
            <v>9.3333333333333339</v>
          </cell>
          <cell r="AB518" t="str">
            <v>C</v>
          </cell>
          <cell r="AC518">
            <v>8</v>
          </cell>
          <cell r="AD518" t="str">
            <v>K</v>
          </cell>
          <cell r="AE518">
            <v>11</v>
          </cell>
          <cell r="AF518" t="str">
            <v>C</v>
          </cell>
          <cell r="AG518">
            <v>9.3333333333333339</v>
          </cell>
          <cell r="AH518" t="str">
            <v>C</v>
          </cell>
          <cell r="AI518">
            <v>10</v>
          </cell>
          <cell r="AJ518" t="str">
            <v>C</v>
          </cell>
          <cell r="AK518">
            <v>8</v>
          </cell>
          <cell r="AL518" t="str">
            <v>K</v>
          </cell>
          <cell r="AM518">
            <v>11</v>
          </cell>
          <cell r="AN518" t="str">
            <v>C</v>
          </cell>
          <cell r="AO518">
            <v>8</v>
          </cell>
          <cell r="AP518" t="str">
            <v>K</v>
          </cell>
          <cell r="AQ518">
            <v>7.333333333333333</v>
          </cell>
          <cell r="AR518" t="str">
            <v>K</v>
          </cell>
          <cell r="AS518">
            <v>10</v>
          </cell>
          <cell r="AT518" t="str">
            <v>C</v>
          </cell>
          <cell r="AU518">
            <v>10</v>
          </cell>
          <cell r="AV518" t="str">
            <v>C</v>
          </cell>
          <cell r="AW518">
            <v>31</v>
          </cell>
          <cell r="AX518" t="str">
            <v>TIDAK MEMENUHI SYARAT</v>
          </cell>
        </row>
        <row r="519">
          <cell r="A519">
            <v>516</v>
          </cell>
          <cell r="B519" t="e">
            <v>#N/A</v>
          </cell>
          <cell r="C519" t="e">
            <v>#N/A</v>
          </cell>
          <cell r="D519" t="e">
            <v>#N/A</v>
          </cell>
          <cell r="F519">
            <v>0</v>
          </cell>
          <cell r="G519">
            <v>0.5</v>
          </cell>
          <cell r="H519" t="str">
            <v>KS</v>
          </cell>
          <cell r="I519">
            <v>0</v>
          </cell>
          <cell r="J519">
            <v>3.18</v>
          </cell>
          <cell r="K519" t="str">
            <v>KS</v>
          </cell>
          <cell r="L519">
            <v>0</v>
          </cell>
          <cell r="M519">
            <v>3.41</v>
          </cell>
          <cell r="N519" t="str">
            <v>KS</v>
          </cell>
          <cell r="O519">
            <v>0</v>
          </cell>
          <cell r="P519">
            <v>3.41</v>
          </cell>
          <cell r="Q519" t="str">
            <v>KS</v>
          </cell>
          <cell r="R519">
            <v>0</v>
          </cell>
          <cell r="S519">
            <v>4.1100000000000003</v>
          </cell>
          <cell r="T519" t="str">
            <v>K</v>
          </cell>
          <cell r="U519">
            <v>0</v>
          </cell>
          <cell r="V519">
            <v>3.19</v>
          </cell>
          <cell r="W519" t="str">
            <v>KS</v>
          </cell>
          <cell r="X519">
            <v>0</v>
          </cell>
          <cell r="Y519">
            <v>3.71</v>
          </cell>
          <cell r="Z519" t="str">
            <v>KS</v>
          </cell>
          <cell r="AA519">
            <v>9.3333333333333339</v>
          </cell>
          <cell r="AB519" t="str">
            <v>C</v>
          </cell>
          <cell r="AC519">
            <v>8</v>
          </cell>
          <cell r="AD519" t="str">
            <v>K</v>
          </cell>
          <cell r="AE519">
            <v>11</v>
          </cell>
          <cell r="AF519" t="str">
            <v>C</v>
          </cell>
          <cell r="AG519">
            <v>9.3333333333333339</v>
          </cell>
          <cell r="AH519" t="str">
            <v>C</v>
          </cell>
          <cell r="AI519">
            <v>10</v>
          </cell>
          <cell r="AJ519" t="str">
            <v>C</v>
          </cell>
          <cell r="AK519">
            <v>8</v>
          </cell>
          <cell r="AL519" t="str">
            <v>K</v>
          </cell>
          <cell r="AM519">
            <v>11</v>
          </cell>
          <cell r="AN519" t="str">
            <v>C</v>
          </cell>
          <cell r="AO519">
            <v>8</v>
          </cell>
          <cell r="AP519" t="str">
            <v>K</v>
          </cell>
          <cell r="AQ519">
            <v>7.333333333333333</v>
          </cell>
          <cell r="AR519" t="str">
            <v>K</v>
          </cell>
          <cell r="AS519">
            <v>10</v>
          </cell>
          <cell r="AT519" t="str">
            <v>C</v>
          </cell>
          <cell r="AU519">
            <v>10</v>
          </cell>
          <cell r="AV519" t="str">
            <v>C</v>
          </cell>
          <cell r="AW519">
            <v>31</v>
          </cell>
          <cell r="AX519" t="str">
            <v>TIDAK MEMENUHI SYARAT</v>
          </cell>
        </row>
        <row r="520">
          <cell r="A520">
            <v>517</v>
          </cell>
          <cell r="B520" t="e">
            <v>#N/A</v>
          </cell>
          <cell r="C520" t="e">
            <v>#N/A</v>
          </cell>
          <cell r="D520" t="e">
            <v>#N/A</v>
          </cell>
          <cell r="F520">
            <v>0</v>
          </cell>
          <cell r="G520">
            <v>0.5</v>
          </cell>
          <cell r="H520" t="str">
            <v>KS</v>
          </cell>
          <cell r="I520">
            <v>0</v>
          </cell>
          <cell r="J520">
            <v>3.18</v>
          </cell>
          <cell r="K520" t="str">
            <v>KS</v>
          </cell>
          <cell r="L520">
            <v>0</v>
          </cell>
          <cell r="M520">
            <v>3.41</v>
          </cell>
          <cell r="N520" t="str">
            <v>KS</v>
          </cell>
          <cell r="O520">
            <v>0</v>
          </cell>
          <cell r="P520">
            <v>3.41</v>
          </cell>
          <cell r="Q520" t="str">
            <v>KS</v>
          </cell>
          <cell r="R520">
            <v>0</v>
          </cell>
          <cell r="S520">
            <v>4.1100000000000003</v>
          </cell>
          <cell r="T520" t="str">
            <v>K</v>
          </cell>
          <cell r="U520">
            <v>0</v>
          </cell>
          <cell r="V520">
            <v>3.19</v>
          </cell>
          <cell r="W520" t="str">
            <v>KS</v>
          </cell>
          <cell r="X520">
            <v>0</v>
          </cell>
          <cell r="Y520">
            <v>3.71</v>
          </cell>
          <cell r="Z520" t="str">
            <v>KS</v>
          </cell>
          <cell r="AA520">
            <v>9.3333333333333339</v>
          </cell>
          <cell r="AB520" t="str">
            <v>C</v>
          </cell>
          <cell r="AC520">
            <v>8</v>
          </cell>
          <cell r="AD520" t="str">
            <v>K</v>
          </cell>
          <cell r="AE520">
            <v>11</v>
          </cell>
          <cell r="AF520" t="str">
            <v>C</v>
          </cell>
          <cell r="AG520">
            <v>9.3333333333333339</v>
          </cell>
          <cell r="AH520" t="str">
            <v>C</v>
          </cell>
          <cell r="AI520">
            <v>10</v>
          </cell>
          <cell r="AJ520" t="str">
            <v>C</v>
          </cell>
          <cell r="AK520">
            <v>8</v>
          </cell>
          <cell r="AL520" t="str">
            <v>K</v>
          </cell>
          <cell r="AM520">
            <v>11</v>
          </cell>
          <cell r="AN520" t="str">
            <v>C</v>
          </cell>
          <cell r="AO520">
            <v>8</v>
          </cell>
          <cell r="AP520" t="str">
            <v>K</v>
          </cell>
          <cell r="AQ520">
            <v>7.333333333333333</v>
          </cell>
          <cell r="AR520" t="str">
            <v>K</v>
          </cell>
          <cell r="AS520">
            <v>10</v>
          </cell>
          <cell r="AT520" t="str">
            <v>C</v>
          </cell>
          <cell r="AU520">
            <v>10</v>
          </cell>
          <cell r="AV520" t="str">
            <v>C</v>
          </cell>
          <cell r="AW520">
            <v>31</v>
          </cell>
          <cell r="AX520" t="str">
            <v>TIDAK MEMENUHI SYARAT</v>
          </cell>
        </row>
        <row r="521">
          <cell r="A521">
            <v>518</v>
          </cell>
          <cell r="B521" t="e">
            <v>#N/A</v>
          </cell>
          <cell r="C521" t="e">
            <v>#N/A</v>
          </cell>
          <cell r="D521" t="e">
            <v>#N/A</v>
          </cell>
          <cell r="F521">
            <v>0</v>
          </cell>
          <cell r="G521">
            <v>0.5</v>
          </cell>
          <cell r="H521" t="str">
            <v>KS</v>
          </cell>
          <cell r="I521">
            <v>0</v>
          </cell>
          <cell r="J521">
            <v>3.18</v>
          </cell>
          <cell r="K521" t="str">
            <v>KS</v>
          </cell>
          <cell r="L521">
            <v>0</v>
          </cell>
          <cell r="M521">
            <v>3.41</v>
          </cell>
          <cell r="N521" t="str">
            <v>KS</v>
          </cell>
          <cell r="O521">
            <v>0</v>
          </cell>
          <cell r="P521">
            <v>3.41</v>
          </cell>
          <cell r="Q521" t="str">
            <v>KS</v>
          </cell>
          <cell r="R521">
            <v>0</v>
          </cell>
          <cell r="S521">
            <v>4.1100000000000003</v>
          </cell>
          <cell r="T521" t="str">
            <v>K</v>
          </cell>
          <cell r="U521">
            <v>0</v>
          </cell>
          <cell r="V521">
            <v>3.19</v>
          </cell>
          <cell r="W521" t="str">
            <v>KS</v>
          </cell>
          <cell r="X521">
            <v>0</v>
          </cell>
          <cell r="Y521">
            <v>3.71</v>
          </cell>
          <cell r="Z521" t="str">
            <v>KS</v>
          </cell>
          <cell r="AA521">
            <v>9.3333333333333339</v>
          </cell>
          <cell r="AB521" t="str">
            <v>C</v>
          </cell>
          <cell r="AC521">
            <v>8</v>
          </cell>
          <cell r="AD521" t="str">
            <v>K</v>
          </cell>
          <cell r="AE521">
            <v>11</v>
          </cell>
          <cell r="AF521" t="str">
            <v>C</v>
          </cell>
          <cell r="AG521">
            <v>9.3333333333333339</v>
          </cell>
          <cell r="AH521" t="str">
            <v>C</v>
          </cell>
          <cell r="AI521">
            <v>10</v>
          </cell>
          <cell r="AJ521" t="str">
            <v>C</v>
          </cell>
          <cell r="AK521">
            <v>8</v>
          </cell>
          <cell r="AL521" t="str">
            <v>K</v>
          </cell>
          <cell r="AM521">
            <v>11</v>
          </cell>
          <cell r="AN521" t="str">
            <v>C</v>
          </cell>
          <cell r="AO521">
            <v>8</v>
          </cell>
          <cell r="AP521" t="str">
            <v>K</v>
          </cell>
          <cell r="AQ521">
            <v>7.333333333333333</v>
          </cell>
          <cell r="AR521" t="str">
            <v>K</v>
          </cell>
          <cell r="AS521">
            <v>10</v>
          </cell>
          <cell r="AT521" t="str">
            <v>C</v>
          </cell>
          <cell r="AU521">
            <v>10</v>
          </cell>
          <cell r="AV521" t="str">
            <v>C</v>
          </cell>
          <cell r="AW521">
            <v>31</v>
          </cell>
          <cell r="AX521" t="str">
            <v>TIDAK MEMENUHI SYARAT</v>
          </cell>
        </row>
        <row r="522">
          <cell r="A522">
            <v>519</v>
          </cell>
          <cell r="B522" t="e">
            <v>#N/A</v>
          </cell>
          <cell r="C522" t="e">
            <v>#N/A</v>
          </cell>
          <cell r="D522" t="e">
            <v>#N/A</v>
          </cell>
          <cell r="F522">
            <v>0</v>
          </cell>
          <cell r="G522">
            <v>0.5</v>
          </cell>
          <cell r="H522" t="str">
            <v>KS</v>
          </cell>
          <cell r="I522">
            <v>0</v>
          </cell>
          <cell r="J522">
            <v>3.18</v>
          </cell>
          <cell r="K522" t="str">
            <v>KS</v>
          </cell>
          <cell r="L522">
            <v>0</v>
          </cell>
          <cell r="M522">
            <v>3.41</v>
          </cell>
          <cell r="N522" t="str">
            <v>KS</v>
          </cell>
          <cell r="O522">
            <v>0</v>
          </cell>
          <cell r="P522">
            <v>3.41</v>
          </cell>
          <cell r="Q522" t="str">
            <v>KS</v>
          </cell>
          <cell r="R522">
            <v>0</v>
          </cell>
          <cell r="S522">
            <v>4.1100000000000003</v>
          </cell>
          <cell r="T522" t="str">
            <v>K</v>
          </cell>
          <cell r="U522">
            <v>0</v>
          </cell>
          <cell r="V522">
            <v>3.19</v>
          </cell>
          <cell r="W522" t="str">
            <v>KS</v>
          </cell>
          <cell r="X522">
            <v>0</v>
          </cell>
          <cell r="Y522">
            <v>3.71</v>
          </cell>
          <cell r="Z522" t="str">
            <v>KS</v>
          </cell>
          <cell r="AA522">
            <v>9.3333333333333339</v>
          </cell>
          <cell r="AB522" t="str">
            <v>C</v>
          </cell>
          <cell r="AC522">
            <v>8</v>
          </cell>
          <cell r="AD522" t="str">
            <v>K</v>
          </cell>
          <cell r="AE522">
            <v>11</v>
          </cell>
          <cell r="AF522" t="str">
            <v>C</v>
          </cell>
          <cell r="AG522">
            <v>9.3333333333333339</v>
          </cell>
          <cell r="AH522" t="str">
            <v>C</v>
          </cell>
          <cell r="AI522">
            <v>10</v>
          </cell>
          <cell r="AJ522" t="str">
            <v>C</v>
          </cell>
          <cell r="AK522">
            <v>8</v>
          </cell>
          <cell r="AL522" t="str">
            <v>K</v>
          </cell>
          <cell r="AM522">
            <v>11</v>
          </cell>
          <cell r="AN522" t="str">
            <v>C</v>
          </cell>
          <cell r="AO522">
            <v>8</v>
          </cell>
          <cell r="AP522" t="str">
            <v>K</v>
          </cell>
          <cell r="AQ522">
            <v>7.333333333333333</v>
          </cell>
          <cell r="AR522" t="str">
            <v>K</v>
          </cell>
          <cell r="AS522">
            <v>10</v>
          </cell>
          <cell r="AT522" t="str">
            <v>C</v>
          </cell>
          <cell r="AU522">
            <v>10</v>
          </cell>
          <cell r="AV522" t="str">
            <v>C</v>
          </cell>
          <cell r="AW522">
            <v>31</v>
          </cell>
          <cell r="AX522" t="str">
            <v>TIDAK MEMENUHI SYARAT</v>
          </cell>
        </row>
        <row r="523">
          <cell r="A523">
            <v>520</v>
          </cell>
          <cell r="B523" t="e">
            <v>#N/A</v>
          </cell>
          <cell r="C523" t="e">
            <v>#N/A</v>
          </cell>
          <cell r="D523" t="e">
            <v>#N/A</v>
          </cell>
          <cell r="F523">
            <v>0</v>
          </cell>
          <cell r="G523">
            <v>0.5</v>
          </cell>
          <cell r="H523" t="str">
            <v>KS</v>
          </cell>
          <cell r="I523">
            <v>0</v>
          </cell>
          <cell r="J523">
            <v>3.18</v>
          </cell>
          <cell r="K523" t="str">
            <v>KS</v>
          </cell>
          <cell r="L523">
            <v>0</v>
          </cell>
          <cell r="M523">
            <v>3.41</v>
          </cell>
          <cell r="N523" t="str">
            <v>KS</v>
          </cell>
          <cell r="O523">
            <v>0</v>
          </cell>
          <cell r="P523">
            <v>3.41</v>
          </cell>
          <cell r="Q523" t="str">
            <v>KS</v>
          </cell>
          <cell r="R523">
            <v>0</v>
          </cell>
          <cell r="S523">
            <v>4.1100000000000003</v>
          </cell>
          <cell r="T523" t="str">
            <v>K</v>
          </cell>
          <cell r="U523">
            <v>0</v>
          </cell>
          <cell r="V523">
            <v>3.19</v>
          </cell>
          <cell r="W523" t="str">
            <v>KS</v>
          </cell>
          <cell r="X523">
            <v>0</v>
          </cell>
          <cell r="Y523">
            <v>3.71</v>
          </cell>
          <cell r="Z523" t="str">
            <v>KS</v>
          </cell>
          <cell r="AA523">
            <v>9.3333333333333339</v>
          </cell>
          <cell r="AB523" t="str">
            <v>C</v>
          </cell>
          <cell r="AC523">
            <v>8</v>
          </cell>
          <cell r="AD523" t="str">
            <v>K</v>
          </cell>
          <cell r="AE523">
            <v>11</v>
          </cell>
          <cell r="AF523" t="str">
            <v>C</v>
          </cell>
          <cell r="AG523">
            <v>9.3333333333333339</v>
          </cell>
          <cell r="AH523" t="str">
            <v>C</v>
          </cell>
          <cell r="AI523">
            <v>10</v>
          </cell>
          <cell r="AJ523" t="str">
            <v>C</v>
          </cell>
          <cell r="AK523">
            <v>8</v>
          </cell>
          <cell r="AL523" t="str">
            <v>K</v>
          </cell>
          <cell r="AM523">
            <v>11</v>
          </cell>
          <cell r="AN523" t="str">
            <v>C</v>
          </cell>
          <cell r="AO523">
            <v>8</v>
          </cell>
          <cell r="AP523" t="str">
            <v>K</v>
          </cell>
          <cell r="AQ523">
            <v>7.333333333333333</v>
          </cell>
          <cell r="AR523" t="str">
            <v>K</v>
          </cell>
          <cell r="AS523">
            <v>10</v>
          </cell>
          <cell r="AT523" t="str">
            <v>C</v>
          </cell>
          <cell r="AU523">
            <v>10</v>
          </cell>
          <cell r="AV523" t="str">
            <v>C</v>
          </cell>
          <cell r="AW523">
            <v>31</v>
          </cell>
          <cell r="AX523" t="str">
            <v>TIDAK MEMENUHI SYARAT</v>
          </cell>
        </row>
        <row r="524">
          <cell r="A524">
            <v>521</v>
          </cell>
          <cell r="B524" t="e">
            <v>#N/A</v>
          </cell>
          <cell r="C524" t="e">
            <v>#N/A</v>
          </cell>
          <cell r="D524" t="e">
            <v>#N/A</v>
          </cell>
          <cell r="F524">
            <v>0</v>
          </cell>
          <cell r="G524">
            <v>0.5</v>
          </cell>
          <cell r="H524" t="str">
            <v>KS</v>
          </cell>
          <cell r="I524">
            <v>0</v>
          </cell>
          <cell r="J524">
            <v>3.18</v>
          </cell>
          <cell r="K524" t="str">
            <v>KS</v>
          </cell>
          <cell r="L524">
            <v>0</v>
          </cell>
          <cell r="M524">
            <v>3.41</v>
          </cell>
          <cell r="N524" t="str">
            <v>KS</v>
          </cell>
          <cell r="O524">
            <v>0</v>
          </cell>
          <cell r="P524">
            <v>3.41</v>
          </cell>
          <cell r="Q524" t="str">
            <v>KS</v>
          </cell>
          <cell r="R524">
            <v>0</v>
          </cell>
          <cell r="S524">
            <v>4.1100000000000003</v>
          </cell>
          <cell r="T524" t="str">
            <v>K</v>
          </cell>
          <cell r="U524">
            <v>0</v>
          </cell>
          <cell r="V524">
            <v>3.19</v>
          </cell>
          <cell r="W524" t="str">
            <v>KS</v>
          </cell>
          <cell r="X524">
            <v>0</v>
          </cell>
          <cell r="Y524">
            <v>3.71</v>
          </cell>
          <cell r="Z524" t="str">
            <v>KS</v>
          </cell>
          <cell r="AA524">
            <v>9.3333333333333339</v>
          </cell>
          <cell r="AB524" t="str">
            <v>C</v>
          </cell>
          <cell r="AC524">
            <v>8</v>
          </cell>
          <cell r="AD524" t="str">
            <v>K</v>
          </cell>
          <cell r="AE524">
            <v>11</v>
          </cell>
          <cell r="AF524" t="str">
            <v>C</v>
          </cell>
          <cell r="AG524">
            <v>9.3333333333333339</v>
          </cell>
          <cell r="AH524" t="str">
            <v>C</v>
          </cell>
          <cell r="AI524">
            <v>10</v>
          </cell>
          <cell r="AJ524" t="str">
            <v>C</v>
          </cell>
          <cell r="AK524">
            <v>8</v>
          </cell>
          <cell r="AL524" t="str">
            <v>K</v>
          </cell>
          <cell r="AM524">
            <v>11</v>
          </cell>
          <cell r="AN524" t="str">
            <v>C</v>
          </cell>
          <cell r="AO524">
            <v>8</v>
          </cell>
          <cell r="AP524" t="str">
            <v>K</v>
          </cell>
          <cell r="AQ524">
            <v>7.333333333333333</v>
          </cell>
          <cell r="AR524" t="str">
            <v>K</v>
          </cell>
          <cell r="AS524">
            <v>10</v>
          </cell>
          <cell r="AT524" t="str">
            <v>C</v>
          </cell>
          <cell r="AU524">
            <v>10</v>
          </cell>
          <cell r="AV524" t="str">
            <v>C</v>
          </cell>
          <cell r="AW524">
            <v>31</v>
          </cell>
          <cell r="AX524" t="str">
            <v>TIDAK MEMENUHI SYARAT</v>
          </cell>
        </row>
        <row r="525">
          <cell r="A525">
            <v>522</v>
          </cell>
          <cell r="B525" t="e">
            <v>#N/A</v>
          </cell>
          <cell r="C525" t="e">
            <v>#N/A</v>
          </cell>
          <cell r="D525" t="e">
            <v>#N/A</v>
          </cell>
          <cell r="F525">
            <v>0</v>
          </cell>
          <cell r="G525">
            <v>0.5</v>
          </cell>
          <cell r="H525" t="str">
            <v>KS</v>
          </cell>
          <cell r="I525">
            <v>0</v>
          </cell>
          <cell r="J525">
            <v>3.18</v>
          </cell>
          <cell r="K525" t="str">
            <v>KS</v>
          </cell>
          <cell r="L525">
            <v>0</v>
          </cell>
          <cell r="M525">
            <v>3.41</v>
          </cell>
          <cell r="N525" t="str">
            <v>KS</v>
          </cell>
          <cell r="O525">
            <v>0</v>
          </cell>
          <cell r="P525">
            <v>3.41</v>
          </cell>
          <cell r="Q525" t="str">
            <v>KS</v>
          </cell>
          <cell r="R525">
            <v>0</v>
          </cell>
          <cell r="S525">
            <v>4.1100000000000003</v>
          </cell>
          <cell r="T525" t="str">
            <v>K</v>
          </cell>
          <cell r="U525">
            <v>0</v>
          </cell>
          <cell r="V525">
            <v>3.19</v>
          </cell>
          <cell r="W525" t="str">
            <v>KS</v>
          </cell>
          <cell r="X525">
            <v>0</v>
          </cell>
          <cell r="Y525">
            <v>3.71</v>
          </cell>
          <cell r="Z525" t="str">
            <v>KS</v>
          </cell>
          <cell r="AA525">
            <v>9.3333333333333339</v>
          </cell>
          <cell r="AB525" t="str">
            <v>C</v>
          </cell>
          <cell r="AC525">
            <v>8</v>
          </cell>
          <cell r="AD525" t="str">
            <v>K</v>
          </cell>
          <cell r="AE525">
            <v>11</v>
          </cell>
          <cell r="AF525" t="str">
            <v>C</v>
          </cell>
          <cell r="AG525">
            <v>9.3333333333333339</v>
          </cell>
          <cell r="AH525" t="str">
            <v>C</v>
          </cell>
          <cell r="AI525">
            <v>10</v>
          </cell>
          <cell r="AJ525" t="str">
            <v>C</v>
          </cell>
          <cell r="AK525">
            <v>8</v>
          </cell>
          <cell r="AL525" t="str">
            <v>K</v>
          </cell>
          <cell r="AM525">
            <v>11</v>
          </cell>
          <cell r="AN525" t="str">
            <v>C</v>
          </cell>
          <cell r="AO525">
            <v>8</v>
          </cell>
          <cell r="AP525" t="str">
            <v>K</v>
          </cell>
          <cell r="AQ525">
            <v>7.333333333333333</v>
          </cell>
          <cell r="AR525" t="str">
            <v>K</v>
          </cell>
          <cell r="AS525">
            <v>10</v>
          </cell>
          <cell r="AT525" t="str">
            <v>C</v>
          </cell>
          <cell r="AU525">
            <v>10</v>
          </cell>
          <cell r="AV525" t="str">
            <v>C</v>
          </cell>
          <cell r="AW525">
            <v>31</v>
          </cell>
          <cell r="AX525" t="str">
            <v>TIDAK MEMENUHI SYARAT</v>
          </cell>
        </row>
        <row r="526">
          <cell r="A526">
            <v>523</v>
          </cell>
          <cell r="B526" t="e">
            <v>#N/A</v>
          </cell>
          <cell r="C526" t="e">
            <v>#N/A</v>
          </cell>
          <cell r="D526" t="e">
            <v>#N/A</v>
          </cell>
          <cell r="F526">
            <v>0</v>
          </cell>
          <cell r="G526">
            <v>0.5</v>
          </cell>
          <cell r="H526" t="str">
            <v>KS</v>
          </cell>
          <cell r="I526">
            <v>0</v>
          </cell>
          <cell r="J526">
            <v>3.18</v>
          </cell>
          <cell r="K526" t="str">
            <v>KS</v>
          </cell>
          <cell r="L526">
            <v>0</v>
          </cell>
          <cell r="M526">
            <v>3.41</v>
          </cell>
          <cell r="N526" t="str">
            <v>KS</v>
          </cell>
          <cell r="O526">
            <v>0</v>
          </cell>
          <cell r="P526">
            <v>3.41</v>
          </cell>
          <cell r="Q526" t="str">
            <v>KS</v>
          </cell>
          <cell r="R526">
            <v>0</v>
          </cell>
          <cell r="S526">
            <v>4.1100000000000003</v>
          </cell>
          <cell r="T526" t="str">
            <v>K</v>
          </cell>
          <cell r="U526">
            <v>0</v>
          </cell>
          <cell r="V526">
            <v>3.19</v>
          </cell>
          <cell r="W526" t="str">
            <v>KS</v>
          </cell>
          <cell r="X526">
            <v>0</v>
          </cell>
          <cell r="Y526">
            <v>3.71</v>
          </cell>
          <cell r="Z526" t="str">
            <v>KS</v>
          </cell>
          <cell r="AA526">
            <v>9.3333333333333339</v>
          </cell>
          <cell r="AB526" t="str">
            <v>C</v>
          </cell>
          <cell r="AC526">
            <v>8</v>
          </cell>
          <cell r="AD526" t="str">
            <v>K</v>
          </cell>
          <cell r="AE526">
            <v>11</v>
          </cell>
          <cell r="AF526" t="str">
            <v>C</v>
          </cell>
          <cell r="AG526">
            <v>9.3333333333333339</v>
          </cell>
          <cell r="AH526" t="str">
            <v>C</v>
          </cell>
          <cell r="AI526">
            <v>10</v>
          </cell>
          <cell r="AJ526" t="str">
            <v>C</v>
          </cell>
          <cell r="AK526">
            <v>8</v>
          </cell>
          <cell r="AL526" t="str">
            <v>K</v>
          </cell>
          <cell r="AM526">
            <v>11</v>
          </cell>
          <cell r="AN526" t="str">
            <v>C</v>
          </cell>
          <cell r="AO526">
            <v>8</v>
          </cell>
          <cell r="AP526" t="str">
            <v>K</v>
          </cell>
          <cell r="AQ526">
            <v>7.333333333333333</v>
          </cell>
          <cell r="AR526" t="str">
            <v>K</v>
          </cell>
          <cell r="AS526">
            <v>10</v>
          </cell>
          <cell r="AT526" t="str">
            <v>C</v>
          </cell>
          <cell r="AU526">
            <v>10</v>
          </cell>
          <cell r="AV526" t="str">
            <v>C</v>
          </cell>
          <cell r="AW526">
            <v>31</v>
          </cell>
          <cell r="AX526" t="str">
            <v>TIDAK MEMENUHI SYARAT</v>
          </cell>
        </row>
        <row r="527">
          <cell r="A527">
            <v>524</v>
          </cell>
          <cell r="B527" t="e">
            <v>#N/A</v>
          </cell>
          <cell r="C527" t="e">
            <v>#N/A</v>
          </cell>
          <cell r="D527" t="e">
            <v>#N/A</v>
          </cell>
          <cell r="F527">
            <v>0</v>
          </cell>
          <cell r="G527">
            <v>0.5</v>
          </cell>
          <cell r="H527" t="str">
            <v>KS</v>
          </cell>
          <cell r="I527">
            <v>0</v>
          </cell>
          <cell r="J527">
            <v>3.18</v>
          </cell>
          <cell r="K527" t="str">
            <v>KS</v>
          </cell>
          <cell r="L527">
            <v>0</v>
          </cell>
          <cell r="M527">
            <v>3.41</v>
          </cell>
          <cell r="N527" t="str">
            <v>KS</v>
          </cell>
          <cell r="O527">
            <v>0</v>
          </cell>
          <cell r="P527">
            <v>3.41</v>
          </cell>
          <cell r="Q527" t="str">
            <v>KS</v>
          </cell>
          <cell r="R527">
            <v>0</v>
          </cell>
          <cell r="S527">
            <v>4.1100000000000003</v>
          </cell>
          <cell r="T527" t="str">
            <v>K</v>
          </cell>
          <cell r="U527">
            <v>0</v>
          </cell>
          <cell r="V527">
            <v>3.19</v>
          </cell>
          <cell r="W527" t="str">
            <v>KS</v>
          </cell>
          <cell r="X527">
            <v>0</v>
          </cell>
          <cell r="Y527">
            <v>3.71</v>
          </cell>
          <cell r="Z527" t="str">
            <v>KS</v>
          </cell>
          <cell r="AA527">
            <v>9.3333333333333339</v>
          </cell>
          <cell r="AB527" t="str">
            <v>C</v>
          </cell>
          <cell r="AC527">
            <v>8</v>
          </cell>
          <cell r="AD527" t="str">
            <v>K</v>
          </cell>
          <cell r="AE527">
            <v>11</v>
          </cell>
          <cell r="AF527" t="str">
            <v>C</v>
          </cell>
          <cell r="AG527">
            <v>9.3333333333333339</v>
          </cell>
          <cell r="AH527" t="str">
            <v>C</v>
          </cell>
          <cell r="AI527">
            <v>10</v>
          </cell>
          <cell r="AJ527" t="str">
            <v>C</v>
          </cell>
          <cell r="AK527">
            <v>8</v>
          </cell>
          <cell r="AL527" t="str">
            <v>K</v>
          </cell>
          <cell r="AM527">
            <v>11</v>
          </cell>
          <cell r="AN527" t="str">
            <v>C</v>
          </cell>
          <cell r="AO527">
            <v>8</v>
          </cell>
          <cell r="AP527" t="str">
            <v>K</v>
          </cell>
          <cell r="AQ527">
            <v>7.333333333333333</v>
          </cell>
          <cell r="AR527" t="str">
            <v>K</v>
          </cell>
          <cell r="AS527">
            <v>10</v>
          </cell>
          <cell r="AT527" t="str">
            <v>C</v>
          </cell>
          <cell r="AU527">
            <v>10</v>
          </cell>
          <cell r="AV527" t="str">
            <v>C</v>
          </cell>
          <cell r="AW527">
            <v>31</v>
          </cell>
          <cell r="AX527" t="str">
            <v>TIDAK MEMENUHI SYARAT</v>
          </cell>
        </row>
        <row r="528">
          <cell r="A528">
            <v>525</v>
          </cell>
          <cell r="B528" t="e">
            <v>#N/A</v>
          </cell>
          <cell r="C528" t="e">
            <v>#N/A</v>
          </cell>
          <cell r="D528" t="e">
            <v>#N/A</v>
          </cell>
          <cell r="F528">
            <v>0</v>
          </cell>
          <cell r="G528">
            <v>0.5</v>
          </cell>
          <cell r="H528" t="str">
            <v>KS</v>
          </cell>
          <cell r="I528">
            <v>0</v>
          </cell>
          <cell r="J528">
            <v>3.18</v>
          </cell>
          <cell r="K528" t="str">
            <v>KS</v>
          </cell>
          <cell r="L528">
            <v>0</v>
          </cell>
          <cell r="M528">
            <v>3.41</v>
          </cell>
          <cell r="N528" t="str">
            <v>KS</v>
          </cell>
          <cell r="O528">
            <v>0</v>
          </cell>
          <cell r="P528">
            <v>3.41</v>
          </cell>
          <cell r="Q528" t="str">
            <v>KS</v>
          </cell>
          <cell r="R528">
            <v>0</v>
          </cell>
          <cell r="S528">
            <v>4.1100000000000003</v>
          </cell>
          <cell r="T528" t="str">
            <v>K</v>
          </cell>
          <cell r="U528">
            <v>0</v>
          </cell>
          <cell r="V528">
            <v>3.19</v>
          </cell>
          <cell r="W528" t="str">
            <v>KS</v>
          </cell>
          <cell r="X528">
            <v>0</v>
          </cell>
          <cell r="Y528">
            <v>3.71</v>
          </cell>
          <cell r="Z528" t="str">
            <v>KS</v>
          </cell>
          <cell r="AA528">
            <v>9.3333333333333339</v>
          </cell>
          <cell r="AB528" t="str">
            <v>C</v>
          </cell>
          <cell r="AC528">
            <v>8</v>
          </cell>
          <cell r="AD528" t="str">
            <v>K</v>
          </cell>
          <cell r="AE528">
            <v>11</v>
          </cell>
          <cell r="AF528" t="str">
            <v>C</v>
          </cell>
          <cell r="AG528">
            <v>9.3333333333333339</v>
          </cell>
          <cell r="AH528" t="str">
            <v>C</v>
          </cell>
          <cell r="AI528">
            <v>10</v>
          </cell>
          <cell r="AJ528" t="str">
            <v>C</v>
          </cell>
          <cell r="AK528">
            <v>8</v>
          </cell>
          <cell r="AL528" t="str">
            <v>K</v>
          </cell>
          <cell r="AM528">
            <v>11</v>
          </cell>
          <cell r="AN528" t="str">
            <v>C</v>
          </cell>
          <cell r="AO528">
            <v>8</v>
          </cell>
          <cell r="AP528" t="str">
            <v>K</v>
          </cell>
          <cell r="AQ528">
            <v>7.333333333333333</v>
          </cell>
          <cell r="AR528" t="str">
            <v>K</v>
          </cell>
          <cell r="AS528">
            <v>10</v>
          </cell>
          <cell r="AT528" t="str">
            <v>C</v>
          </cell>
          <cell r="AU528">
            <v>10</v>
          </cell>
          <cell r="AV528" t="str">
            <v>C</v>
          </cell>
          <cell r="AW528">
            <v>31</v>
          </cell>
          <cell r="AX528" t="str">
            <v>TIDAK MEMENUHI SYARAT</v>
          </cell>
        </row>
        <row r="529">
          <cell r="A529">
            <v>526</v>
          </cell>
          <cell r="B529" t="e">
            <v>#N/A</v>
          </cell>
          <cell r="C529" t="e">
            <v>#N/A</v>
          </cell>
          <cell r="D529" t="e">
            <v>#N/A</v>
          </cell>
          <cell r="F529">
            <v>0</v>
          </cell>
          <cell r="G529">
            <v>0.5</v>
          </cell>
          <cell r="H529" t="str">
            <v>KS</v>
          </cell>
          <cell r="I529">
            <v>0</v>
          </cell>
          <cell r="J529">
            <v>3.18</v>
          </cell>
          <cell r="K529" t="str">
            <v>KS</v>
          </cell>
          <cell r="L529">
            <v>0</v>
          </cell>
          <cell r="M529">
            <v>3.41</v>
          </cell>
          <cell r="N529" t="str">
            <v>KS</v>
          </cell>
          <cell r="O529">
            <v>0</v>
          </cell>
          <cell r="P529">
            <v>3.41</v>
          </cell>
          <cell r="Q529" t="str">
            <v>KS</v>
          </cell>
          <cell r="R529">
            <v>0</v>
          </cell>
          <cell r="S529">
            <v>4.1100000000000003</v>
          </cell>
          <cell r="T529" t="str">
            <v>K</v>
          </cell>
          <cell r="U529">
            <v>0</v>
          </cell>
          <cell r="V529">
            <v>3.19</v>
          </cell>
          <cell r="W529" t="str">
            <v>KS</v>
          </cell>
          <cell r="X529">
            <v>0</v>
          </cell>
          <cell r="Y529">
            <v>3.71</v>
          </cell>
          <cell r="Z529" t="str">
            <v>KS</v>
          </cell>
          <cell r="AA529">
            <v>9.3333333333333339</v>
          </cell>
          <cell r="AB529" t="str">
            <v>C</v>
          </cell>
          <cell r="AC529">
            <v>8</v>
          </cell>
          <cell r="AD529" t="str">
            <v>K</v>
          </cell>
          <cell r="AE529">
            <v>11</v>
          </cell>
          <cell r="AF529" t="str">
            <v>C</v>
          </cell>
          <cell r="AG529">
            <v>9.3333333333333339</v>
          </cell>
          <cell r="AH529" t="str">
            <v>C</v>
          </cell>
          <cell r="AI529">
            <v>10</v>
          </cell>
          <cell r="AJ529" t="str">
            <v>C</v>
          </cell>
          <cell r="AK529">
            <v>8</v>
          </cell>
          <cell r="AL529" t="str">
            <v>K</v>
          </cell>
          <cell r="AM529">
            <v>11</v>
          </cell>
          <cell r="AN529" t="str">
            <v>C</v>
          </cell>
          <cell r="AO529">
            <v>8</v>
          </cell>
          <cell r="AP529" t="str">
            <v>K</v>
          </cell>
          <cell r="AQ529">
            <v>7.333333333333333</v>
          </cell>
          <cell r="AR529" t="str">
            <v>K</v>
          </cell>
          <cell r="AS529">
            <v>10</v>
          </cell>
          <cell r="AT529" t="str">
            <v>C</v>
          </cell>
          <cell r="AU529">
            <v>10</v>
          </cell>
          <cell r="AV529" t="str">
            <v>C</v>
          </cell>
          <cell r="AW529">
            <v>31</v>
          </cell>
          <cell r="AX529" t="str">
            <v>TIDAK MEMENUHI SYARAT</v>
          </cell>
        </row>
        <row r="530">
          <cell r="A530">
            <v>527</v>
          </cell>
          <cell r="B530" t="e">
            <v>#N/A</v>
          </cell>
          <cell r="C530" t="e">
            <v>#N/A</v>
          </cell>
          <cell r="D530" t="e">
            <v>#N/A</v>
          </cell>
          <cell r="F530">
            <v>0</v>
          </cell>
          <cell r="G530">
            <v>0.5</v>
          </cell>
          <cell r="H530" t="str">
            <v>KS</v>
          </cell>
          <cell r="I530">
            <v>0</v>
          </cell>
          <cell r="J530">
            <v>3.18</v>
          </cell>
          <cell r="K530" t="str">
            <v>KS</v>
          </cell>
          <cell r="L530">
            <v>0</v>
          </cell>
          <cell r="M530">
            <v>3.41</v>
          </cell>
          <cell r="N530" t="str">
            <v>KS</v>
          </cell>
          <cell r="O530">
            <v>0</v>
          </cell>
          <cell r="P530">
            <v>3.41</v>
          </cell>
          <cell r="Q530" t="str">
            <v>KS</v>
          </cell>
          <cell r="R530">
            <v>0</v>
          </cell>
          <cell r="S530">
            <v>4.1100000000000003</v>
          </cell>
          <cell r="T530" t="str">
            <v>K</v>
          </cell>
          <cell r="U530">
            <v>0</v>
          </cell>
          <cell r="V530">
            <v>3.19</v>
          </cell>
          <cell r="W530" t="str">
            <v>KS</v>
          </cell>
          <cell r="X530">
            <v>0</v>
          </cell>
          <cell r="Y530">
            <v>3.71</v>
          </cell>
          <cell r="Z530" t="str">
            <v>KS</v>
          </cell>
          <cell r="AA530">
            <v>9.3333333333333339</v>
          </cell>
          <cell r="AB530" t="str">
            <v>C</v>
          </cell>
          <cell r="AC530">
            <v>8</v>
          </cell>
          <cell r="AD530" t="str">
            <v>K</v>
          </cell>
          <cell r="AE530">
            <v>11</v>
          </cell>
          <cell r="AF530" t="str">
            <v>C</v>
          </cell>
          <cell r="AG530">
            <v>9.3333333333333339</v>
          </cell>
          <cell r="AH530" t="str">
            <v>C</v>
          </cell>
          <cell r="AI530">
            <v>10</v>
          </cell>
          <cell r="AJ530" t="str">
            <v>C</v>
          </cell>
          <cell r="AK530">
            <v>8</v>
          </cell>
          <cell r="AL530" t="str">
            <v>K</v>
          </cell>
          <cell r="AM530">
            <v>11</v>
          </cell>
          <cell r="AN530" t="str">
            <v>C</v>
          </cell>
          <cell r="AO530">
            <v>8</v>
          </cell>
          <cell r="AP530" t="str">
            <v>K</v>
          </cell>
          <cell r="AQ530">
            <v>7.333333333333333</v>
          </cell>
          <cell r="AR530" t="str">
            <v>K</v>
          </cell>
          <cell r="AS530">
            <v>10</v>
          </cell>
          <cell r="AT530" t="str">
            <v>C</v>
          </cell>
          <cell r="AU530">
            <v>10</v>
          </cell>
          <cell r="AV530" t="str">
            <v>C</v>
          </cell>
          <cell r="AW530">
            <v>31</v>
          </cell>
          <cell r="AX530" t="str">
            <v>TIDAK MEMENUHI SYARAT</v>
          </cell>
        </row>
        <row r="531">
          <cell r="A531">
            <v>528</v>
          </cell>
          <cell r="B531" t="e">
            <v>#N/A</v>
          </cell>
          <cell r="C531" t="e">
            <v>#N/A</v>
          </cell>
          <cell r="D531" t="e">
            <v>#N/A</v>
          </cell>
          <cell r="F531">
            <v>0</v>
          </cell>
          <cell r="G531">
            <v>0.5</v>
          </cell>
          <cell r="H531" t="str">
            <v>KS</v>
          </cell>
          <cell r="I531">
            <v>0</v>
          </cell>
          <cell r="J531">
            <v>3.18</v>
          </cell>
          <cell r="K531" t="str">
            <v>KS</v>
          </cell>
          <cell r="L531">
            <v>0</v>
          </cell>
          <cell r="M531">
            <v>3.41</v>
          </cell>
          <cell r="N531" t="str">
            <v>KS</v>
          </cell>
          <cell r="O531">
            <v>0</v>
          </cell>
          <cell r="P531">
            <v>3.41</v>
          </cell>
          <cell r="Q531" t="str">
            <v>KS</v>
          </cell>
          <cell r="R531">
            <v>0</v>
          </cell>
          <cell r="S531">
            <v>4.1100000000000003</v>
          </cell>
          <cell r="T531" t="str">
            <v>K</v>
          </cell>
          <cell r="U531">
            <v>0</v>
          </cell>
          <cell r="V531">
            <v>3.19</v>
          </cell>
          <cell r="W531" t="str">
            <v>KS</v>
          </cell>
          <cell r="X531">
            <v>0</v>
          </cell>
          <cell r="Y531">
            <v>3.71</v>
          </cell>
          <cell r="Z531" t="str">
            <v>KS</v>
          </cell>
          <cell r="AA531">
            <v>9.3333333333333339</v>
          </cell>
          <cell r="AB531" t="str">
            <v>C</v>
          </cell>
          <cell r="AC531">
            <v>8</v>
          </cell>
          <cell r="AD531" t="str">
            <v>K</v>
          </cell>
          <cell r="AE531">
            <v>11</v>
          </cell>
          <cell r="AF531" t="str">
            <v>C</v>
          </cell>
          <cell r="AG531">
            <v>9.3333333333333339</v>
          </cell>
          <cell r="AH531" t="str">
            <v>C</v>
          </cell>
          <cell r="AI531">
            <v>10</v>
          </cell>
          <cell r="AJ531" t="str">
            <v>C</v>
          </cell>
          <cell r="AK531">
            <v>8</v>
          </cell>
          <cell r="AL531" t="str">
            <v>K</v>
          </cell>
          <cell r="AM531">
            <v>11</v>
          </cell>
          <cell r="AN531" t="str">
            <v>C</v>
          </cell>
          <cell r="AO531">
            <v>8</v>
          </cell>
          <cell r="AP531" t="str">
            <v>K</v>
          </cell>
          <cell r="AQ531">
            <v>7.333333333333333</v>
          </cell>
          <cell r="AR531" t="str">
            <v>K</v>
          </cell>
          <cell r="AS531">
            <v>10</v>
          </cell>
          <cell r="AT531" t="str">
            <v>C</v>
          </cell>
          <cell r="AU531">
            <v>10</v>
          </cell>
          <cell r="AV531" t="str">
            <v>C</v>
          </cell>
          <cell r="AW531">
            <v>31</v>
          </cell>
          <cell r="AX531" t="str">
            <v>TIDAK MEMENUHI SYARAT</v>
          </cell>
        </row>
        <row r="532">
          <cell r="A532">
            <v>529</v>
          </cell>
          <cell r="B532" t="e">
            <v>#N/A</v>
          </cell>
          <cell r="C532" t="e">
            <v>#N/A</v>
          </cell>
          <cell r="D532" t="e">
            <v>#N/A</v>
          </cell>
          <cell r="F532">
            <v>0</v>
          </cell>
          <cell r="G532">
            <v>0.5</v>
          </cell>
          <cell r="H532" t="str">
            <v>KS</v>
          </cell>
          <cell r="I532">
            <v>0</v>
          </cell>
          <cell r="J532">
            <v>3.18</v>
          </cell>
          <cell r="K532" t="str">
            <v>KS</v>
          </cell>
          <cell r="L532">
            <v>0</v>
          </cell>
          <cell r="M532">
            <v>3.41</v>
          </cell>
          <cell r="N532" t="str">
            <v>KS</v>
          </cell>
          <cell r="O532">
            <v>0</v>
          </cell>
          <cell r="P532">
            <v>3.41</v>
          </cell>
          <cell r="Q532" t="str">
            <v>KS</v>
          </cell>
          <cell r="R532">
            <v>0</v>
          </cell>
          <cell r="S532">
            <v>4.1100000000000003</v>
          </cell>
          <cell r="T532" t="str">
            <v>K</v>
          </cell>
          <cell r="U532">
            <v>0</v>
          </cell>
          <cell r="V532">
            <v>3.19</v>
          </cell>
          <cell r="W532" t="str">
            <v>KS</v>
          </cell>
          <cell r="X532">
            <v>0</v>
          </cell>
          <cell r="Y532">
            <v>3.71</v>
          </cell>
          <cell r="Z532" t="str">
            <v>KS</v>
          </cell>
          <cell r="AA532">
            <v>9.3333333333333339</v>
          </cell>
          <cell r="AB532" t="str">
            <v>C</v>
          </cell>
          <cell r="AC532">
            <v>8</v>
          </cell>
          <cell r="AD532" t="str">
            <v>K</v>
          </cell>
          <cell r="AE532">
            <v>11</v>
          </cell>
          <cell r="AF532" t="str">
            <v>C</v>
          </cell>
          <cell r="AG532">
            <v>9.3333333333333339</v>
          </cell>
          <cell r="AH532" t="str">
            <v>C</v>
          </cell>
          <cell r="AI532">
            <v>10</v>
          </cell>
          <cell r="AJ532" t="str">
            <v>C</v>
          </cell>
          <cell r="AK532">
            <v>8</v>
          </cell>
          <cell r="AL532" t="str">
            <v>K</v>
          </cell>
          <cell r="AM532">
            <v>11</v>
          </cell>
          <cell r="AN532" t="str">
            <v>C</v>
          </cell>
          <cell r="AO532">
            <v>8</v>
          </cell>
          <cell r="AP532" t="str">
            <v>K</v>
          </cell>
          <cell r="AQ532">
            <v>7.333333333333333</v>
          </cell>
          <cell r="AR532" t="str">
            <v>K</v>
          </cell>
          <cell r="AS532">
            <v>10</v>
          </cell>
          <cell r="AT532" t="str">
            <v>C</v>
          </cell>
          <cell r="AU532">
            <v>10</v>
          </cell>
          <cell r="AV532" t="str">
            <v>C</v>
          </cell>
          <cell r="AW532">
            <v>31</v>
          </cell>
          <cell r="AX532" t="str">
            <v>TIDAK MEMENUHI SYARAT</v>
          </cell>
        </row>
        <row r="533">
          <cell r="A533">
            <v>530</v>
          </cell>
          <cell r="B533" t="e">
            <v>#N/A</v>
          </cell>
          <cell r="C533" t="e">
            <v>#N/A</v>
          </cell>
          <cell r="D533" t="e">
            <v>#N/A</v>
          </cell>
          <cell r="F533">
            <v>0</v>
          </cell>
          <cell r="G533">
            <v>0.5</v>
          </cell>
          <cell r="H533" t="str">
            <v>KS</v>
          </cell>
          <cell r="I533">
            <v>0</v>
          </cell>
          <cell r="J533">
            <v>3.18</v>
          </cell>
          <cell r="K533" t="str">
            <v>KS</v>
          </cell>
          <cell r="L533">
            <v>0</v>
          </cell>
          <cell r="M533">
            <v>3.41</v>
          </cell>
          <cell r="N533" t="str">
            <v>KS</v>
          </cell>
          <cell r="O533">
            <v>0</v>
          </cell>
          <cell r="P533">
            <v>3.41</v>
          </cell>
          <cell r="Q533" t="str">
            <v>KS</v>
          </cell>
          <cell r="R533">
            <v>0</v>
          </cell>
          <cell r="S533">
            <v>4.1100000000000003</v>
          </cell>
          <cell r="T533" t="str">
            <v>K</v>
          </cell>
          <cell r="U533">
            <v>0</v>
          </cell>
          <cell r="V533">
            <v>3.19</v>
          </cell>
          <cell r="W533" t="str">
            <v>KS</v>
          </cell>
          <cell r="X533">
            <v>0</v>
          </cell>
          <cell r="Y533">
            <v>3.71</v>
          </cell>
          <cell r="Z533" t="str">
            <v>KS</v>
          </cell>
          <cell r="AA533">
            <v>9.3333333333333339</v>
          </cell>
          <cell r="AB533" t="str">
            <v>C</v>
          </cell>
          <cell r="AC533">
            <v>8</v>
          </cell>
          <cell r="AD533" t="str">
            <v>K</v>
          </cell>
          <cell r="AE533">
            <v>11</v>
          </cell>
          <cell r="AF533" t="str">
            <v>C</v>
          </cell>
          <cell r="AG533">
            <v>9.3333333333333339</v>
          </cell>
          <cell r="AH533" t="str">
            <v>C</v>
          </cell>
          <cell r="AI533">
            <v>10</v>
          </cell>
          <cell r="AJ533" t="str">
            <v>C</v>
          </cell>
          <cell r="AK533">
            <v>8</v>
          </cell>
          <cell r="AL533" t="str">
            <v>K</v>
          </cell>
          <cell r="AM533">
            <v>11</v>
          </cell>
          <cell r="AN533" t="str">
            <v>C</v>
          </cell>
          <cell r="AO533">
            <v>8</v>
          </cell>
          <cell r="AP533" t="str">
            <v>K</v>
          </cell>
          <cell r="AQ533">
            <v>7.333333333333333</v>
          </cell>
          <cell r="AR533" t="str">
            <v>K</v>
          </cell>
          <cell r="AS533">
            <v>10</v>
          </cell>
          <cell r="AT533" t="str">
            <v>C</v>
          </cell>
          <cell r="AU533">
            <v>10</v>
          </cell>
          <cell r="AV533" t="str">
            <v>C</v>
          </cell>
          <cell r="AW533">
            <v>31</v>
          </cell>
          <cell r="AX533" t="str">
            <v>TIDAK MEMENUHI SYARAT</v>
          </cell>
        </row>
        <row r="534">
          <cell r="A534">
            <v>531</v>
          </cell>
          <cell r="B534" t="e">
            <v>#N/A</v>
          </cell>
          <cell r="C534" t="e">
            <v>#N/A</v>
          </cell>
          <cell r="D534" t="e">
            <v>#N/A</v>
          </cell>
          <cell r="F534">
            <v>0</v>
          </cell>
          <cell r="G534">
            <v>0.5</v>
          </cell>
          <cell r="H534" t="str">
            <v>KS</v>
          </cell>
          <cell r="I534">
            <v>0</v>
          </cell>
          <cell r="J534">
            <v>3.18</v>
          </cell>
          <cell r="K534" t="str">
            <v>KS</v>
          </cell>
          <cell r="L534">
            <v>0</v>
          </cell>
          <cell r="M534">
            <v>3.41</v>
          </cell>
          <cell r="N534" t="str">
            <v>KS</v>
          </cell>
          <cell r="O534">
            <v>0</v>
          </cell>
          <cell r="P534">
            <v>3.41</v>
          </cell>
          <cell r="Q534" t="str">
            <v>KS</v>
          </cell>
          <cell r="R534">
            <v>0</v>
          </cell>
          <cell r="S534">
            <v>4.1100000000000003</v>
          </cell>
          <cell r="T534" t="str">
            <v>K</v>
          </cell>
          <cell r="U534">
            <v>0</v>
          </cell>
          <cell r="V534">
            <v>3.19</v>
          </cell>
          <cell r="W534" t="str">
            <v>KS</v>
          </cell>
          <cell r="X534">
            <v>0</v>
          </cell>
          <cell r="Y534">
            <v>3.71</v>
          </cell>
          <cell r="Z534" t="str">
            <v>KS</v>
          </cell>
          <cell r="AA534">
            <v>9.3333333333333339</v>
          </cell>
          <cell r="AB534" t="str">
            <v>C</v>
          </cell>
          <cell r="AC534">
            <v>8</v>
          </cell>
          <cell r="AD534" t="str">
            <v>K</v>
          </cell>
          <cell r="AE534">
            <v>11</v>
          </cell>
          <cell r="AF534" t="str">
            <v>C</v>
          </cell>
          <cell r="AG534">
            <v>9.3333333333333339</v>
          </cell>
          <cell r="AH534" t="str">
            <v>C</v>
          </cell>
          <cell r="AI534">
            <v>10</v>
          </cell>
          <cell r="AJ534" t="str">
            <v>C</v>
          </cell>
          <cell r="AK534">
            <v>8</v>
          </cell>
          <cell r="AL534" t="str">
            <v>K</v>
          </cell>
          <cell r="AM534">
            <v>11</v>
          </cell>
          <cell r="AN534" t="str">
            <v>C</v>
          </cell>
          <cell r="AO534">
            <v>8</v>
          </cell>
          <cell r="AP534" t="str">
            <v>K</v>
          </cell>
          <cell r="AQ534">
            <v>7.333333333333333</v>
          </cell>
          <cell r="AR534" t="str">
            <v>K</v>
          </cell>
          <cell r="AS534">
            <v>10</v>
          </cell>
          <cell r="AT534" t="str">
            <v>C</v>
          </cell>
          <cell r="AU534">
            <v>10</v>
          </cell>
          <cell r="AV534" t="str">
            <v>C</v>
          </cell>
          <cell r="AW534">
            <v>31</v>
          </cell>
          <cell r="AX534" t="str">
            <v>TIDAK MEMENUHI SYARAT</v>
          </cell>
        </row>
        <row r="535">
          <cell r="A535">
            <v>532</v>
          </cell>
          <cell r="B535" t="e">
            <v>#N/A</v>
          </cell>
          <cell r="C535" t="e">
            <v>#N/A</v>
          </cell>
          <cell r="D535" t="e">
            <v>#N/A</v>
          </cell>
          <cell r="F535">
            <v>0</v>
          </cell>
          <cell r="G535">
            <v>0.5</v>
          </cell>
          <cell r="H535" t="str">
            <v>KS</v>
          </cell>
          <cell r="I535">
            <v>0</v>
          </cell>
          <cell r="J535">
            <v>3.18</v>
          </cell>
          <cell r="K535" t="str">
            <v>KS</v>
          </cell>
          <cell r="L535">
            <v>0</v>
          </cell>
          <cell r="M535">
            <v>3.41</v>
          </cell>
          <cell r="N535" t="str">
            <v>KS</v>
          </cell>
          <cell r="O535">
            <v>0</v>
          </cell>
          <cell r="P535">
            <v>3.41</v>
          </cell>
          <cell r="Q535" t="str">
            <v>KS</v>
          </cell>
          <cell r="R535">
            <v>0</v>
          </cell>
          <cell r="S535">
            <v>4.1100000000000003</v>
          </cell>
          <cell r="T535" t="str">
            <v>K</v>
          </cell>
          <cell r="U535">
            <v>0</v>
          </cell>
          <cell r="V535">
            <v>3.19</v>
          </cell>
          <cell r="W535" t="str">
            <v>KS</v>
          </cell>
          <cell r="X535">
            <v>0</v>
          </cell>
          <cell r="Y535">
            <v>3.71</v>
          </cell>
          <cell r="Z535" t="str">
            <v>KS</v>
          </cell>
          <cell r="AA535">
            <v>9.3333333333333339</v>
          </cell>
          <cell r="AB535" t="str">
            <v>C</v>
          </cell>
          <cell r="AC535">
            <v>8</v>
          </cell>
          <cell r="AD535" t="str">
            <v>K</v>
          </cell>
          <cell r="AE535">
            <v>11</v>
          </cell>
          <cell r="AF535" t="str">
            <v>C</v>
          </cell>
          <cell r="AG535">
            <v>9.3333333333333339</v>
          </cell>
          <cell r="AH535" t="str">
            <v>C</v>
          </cell>
          <cell r="AI535">
            <v>10</v>
          </cell>
          <cell r="AJ535" t="str">
            <v>C</v>
          </cell>
          <cell r="AK535">
            <v>8</v>
          </cell>
          <cell r="AL535" t="str">
            <v>K</v>
          </cell>
          <cell r="AM535">
            <v>11</v>
          </cell>
          <cell r="AN535" t="str">
            <v>C</v>
          </cell>
          <cell r="AO535">
            <v>8</v>
          </cell>
          <cell r="AP535" t="str">
            <v>K</v>
          </cell>
          <cell r="AQ535">
            <v>7.333333333333333</v>
          </cell>
          <cell r="AR535" t="str">
            <v>K</v>
          </cell>
          <cell r="AS535">
            <v>10</v>
          </cell>
          <cell r="AT535" t="str">
            <v>C</v>
          </cell>
          <cell r="AU535">
            <v>10</v>
          </cell>
          <cell r="AV535" t="str">
            <v>C</v>
          </cell>
          <cell r="AW535">
            <v>31</v>
          </cell>
          <cell r="AX535" t="str">
            <v>TIDAK MEMENUHI SYARAT</v>
          </cell>
        </row>
        <row r="536">
          <cell r="A536">
            <v>533</v>
          </cell>
          <cell r="B536" t="e">
            <v>#N/A</v>
          </cell>
          <cell r="C536" t="e">
            <v>#N/A</v>
          </cell>
          <cell r="D536" t="e">
            <v>#N/A</v>
          </cell>
          <cell r="F536">
            <v>0</v>
          </cell>
          <cell r="G536">
            <v>0.5</v>
          </cell>
          <cell r="H536" t="str">
            <v>KS</v>
          </cell>
          <cell r="I536">
            <v>0</v>
          </cell>
          <cell r="J536">
            <v>3.18</v>
          </cell>
          <cell r="K536" t="str">
            <v>KS</v>
          </cell>
          <cell r="L536">
            <v>0</v>
          </cell>
          <cell r="M536">
            <v>3.41</v>
          </cell>
          <cell r="N536" t="str">
            <v>KS</v>
          </cell>
          <cell r="O536">
            <v>0</v>
          </cell>
          <cell r="P536">
            <v>3.41</v>
          </cell>
          <cell r="Q536" t="str">
            <v>KS</v>
          </cell>
          <cell r="R536">
            <v>0</v>
          </cell>
          <cell r="S536">
            <v>4.1100000000000003</v>
          </cell>
          <cell r="T536" t="str">
            <v>K</v>
          </cell>
          <cell r="U536">
            <v>0</v>
          </cell>
          <cell r="V536">
            <v>3.19</v>
          </cell>
          <cell r="W536" t="str">
            <v>KS</v>
          </cell>
          <cell r="X536">
            <v>0</v>
          </cell>
          <cell r="Y536">
            <v>3.71</v>
          </cell>
          <cell r="Z536" t="str">
            <v>KS</v>
          </cell>
          <cell r="AA536">
            <v>9.3333333333333339</v>
          </cell>
          <cell r="AB536" t="str">
            <v>C</v>
          </cell>
          <cell r="AC536">
            <v>8</v>
          </cell>
          <cell r="AD536" t="str">
            <v>K</v>
          </cell>
          <cell r="AE536">
            <v>11</v>
          </cell>
          <cell r="AF536" t="str">
            <v>C</v>
          </cell>
          <cell r="AG536">
            <v>9.3333333333333339</v>
          </cell>
          <cell r="AH536" t="str">
            <v>C</v>
          </cell>
          <cell r="AI536">
            <v>10</v>
          </cell>
          <cell r="AJ536" t="str">
            <v>C</v>
          </cell>
          <cell r="AK536">
            <v>8</v>
          </cell>
          <cell r="AL536" t="str">
            <v>K</v>
          </cell>
          <cell r="AM536">
            <v>11</v>
          </cell>
          <cell r="AN536" t="str">
            <v>C</v>
          </cell>
          <cell r="AO536">
            <v>8</v>
          </cell>
          <cell r="AP536" t="str">
            <v>K</v>
          </cell>
          <cell r="AQ536">
            <v>7.333333333333333</v>
          </cell>
          <cell r="AR536" t="str">
            <v>K</v>
          </cell>
          <cell r="AS536">
            <v>10</v>
          </cell>
          <cell r="AT536" t="str">
            <v>C</v>
          </cell>
          <cell r="AU536">
            <v>10</v>
          </cell>
          <cell r="AV536" t="str">
            <v>C</v>
          </cell>
          <cell r="AW536">
            <v>31</v>
          </cell>
          <cell r="AX536" t="str">
            <v>TIDAK MEMENUHI SYARAT</v>
          </cell>
        </row>
        <row r="537">
          <cell r="A537">
            <v>534</v>
          </cell>
          <cell r="B537" t="e">
            <v>#N/A</v>
          </cell>
          <cell r="C537" t="e">
            <v>#N/A</v>
          </cell>
          <cell r="D537" t="e">
            <v>#N/A</v>
          </cell>
          <cell r="F537">
            <v>0</v>
          </cell>
          <cell r="G537">
            <v>0.5</v>
          </cell>
          <cell r="H537" t="str">
            <v>KS</v>
          </cell>
          <cell r="I537">
            <v>0</v>
          </cell>
          <cell r="J537">
            <v>3.18</v>
          </cell>
          <cell r="K537" t="str">
            <v>KS</v>
          </cell>
          <cell r="L537">
            <v>0</v>
          </cell>
          <cell r="M537">
            <v>3.41</v>
          </cell>
          <cell r="N537" t="str">
            <v>KS</v>
          </cell>
          <cell r="O537">
            <v>0</v>
          </cell>
          <cell r="P537">
            <v>3.41</v>
          </cell>
          <cell r="Q537" t="str">
            <v>KS</v>
          </cell>
          <cell r="R537">
            <v>0</v>
          </cell>
          <cell r="S537">
            <v>4.1100000000000003</v>
          </cell>
          <cell r="T537" t="str">
            <v>K</v>
          </cell>
          <cell r="U537">
            <v>0</v>
          </cell>
          <cell r="V537">
            <v>3.19</v>
          </cell>
          <cell r="W537" t="str">
            <v>KS</v>
          </cell>
          <cell r="X537">
            <v>0</v>
          </cell>
          <cell r="Y537">
            <v>3.71</v>
          </cell>
          <cell r="Z537" t="str">
            <v>KS</v>
          </cell>
          <cell r="AA537">
            <v>9.3333333333333339</v>
          </cell>
          <cell r="AB537" t="str">
            <v>C</v>
          </cell>
          <cell r="AC537">
            <v>8</v>
          </cell>
          <cell r="AD537" t="str">
            <v>K</v>
          </cell>
          <cell r="AE537">
            <v>11</v>
          </cell>
          <cell r="AF537" t="str">
            <v>C</v>
          </cell>
          <cell r="AG537">
            <v>9.3333333333333339</v>
          </cell>
          <cell r="AH537" t="str">
            <v>C</v>
          </cell>
          <cell r="AI537">
            <v>10</v>
          </cell>
          <cell r="AJ537" t="str">
            <v>C</v>
          </cell>
          <cell r="AK537">
            <v>8</v>
          </cell>
          <cell r="AL537" t="str">
            <v>K</v>
          </cell>
          <cell r="AM537">
            <v>11</v>
          </cell>
          <cell r="AN537" t="str">
            <v>C</v>
          </cell>
          <cell r="AO537">
            <v>8</v>
          </cell>
          <cell r="AP537" t="str">
            <v>K</v>
          </cell>
          <cell r="AQ537">
            <v>7.333333333333333</v>
          </cell>
          <cell r="AR537" t="str">
            <v>K</v>
          </cell>
          <cell r="AS537">
            <v>10</v>
          </cell>
          <cell r="AT537" t="str">
            <v>C</v>
          </cell>
          <cell r="AU537">
            <v>10</v>
          </cell>
          <cell r="AV537" t="str">
            <v>C</v>
          </cell>
          <cell r="AW537">
            <v>31</v>
          </cell>
          <cell r="AX537" t="str">
            <v>TIDAK MEMENUHI SYARAT</v>
          </cell>
        </row>
        <row r="538">
          <cell r="A538">
            <v>535</v>
          </cell>
          <cell r="B538" t="e">
            <v>#N/A</v>
          </cell>
          <cell r="C538" t="e">
            <v>#N/A</v>
          </cell>
          <cell r="D538" t="e">
            <v>#N/A</v>
          </cell>
          <cell r="F538">
            <v>0</v>
          </cell>
          <cell r="G538">
            <v>0.5</v>
          </cell>
          <cell r="H538" t="str">
            <v>KS</v>
          </cell>
          <cell r="I538">
            <v>0</v>
          </cell>
          <cell r="J538">
            <v>3.18</v>
          </cell>
          <cell r="K538" t="str">
            <v>KS</v>
          </cell>
          <cell r="L538">
            <v>0</v>
          </cell>
          <cell r="M538">
            <v>3.41</v>
          </cell>
          <cell r="N538" t="str">
            <v>KS</v>
          </cell>
          <cell r="O538">
            <v>0</v>
          </cell>
          <cell r="P538">
            <v>3.41</v>
          </cell>
          <cell r="Q538" t="str">
            <v>KS</v>
          </cell>
          <cell r="R538">
            <v>0</v>
          </cell>
          <cell r="S538">
            <v>4.1100000000000003</v>
          </cell>
          <cell r="T538" t="str">
            <v>K</v>
          </cell>
          <cell r="U538">
            <v>0</v>
          </cell>
          <cell r="V538">
            <v>3.19</v>
          </cell>
          <cell r="W538" t="str">
            <v>KS</v>
          </cell>
          <cell r="X538">
            <v>0</v>
          </cell>
          <cell r="Y538">
            <v>3.71</v>
          </cell>
          <cell r="Z538" t="str">
            <v>KS</v>
          </cell>
          <cell r="AA538">
            <v>9.3333333333333339</v>
          </cell>
          <cell r="AB538" t="str">
            <v>C</v>
          </cell>
          <cell r="AC538">
            <v>8</v>
          </cell>
          <cell r="AD538" t="str">
            <v>K</v>
          </cell>
          <cell r="AE538">
            <v>11</v>
          </cell>
          <cell r="AF538" t="str">
            <v>C</v>
          </cell>
          <cell r="AG538">
            <v>9.3333333333333339</v>
          </cell>
          <cell r="AH538" t="str">
            <v>C</v>
          </cell>
          <cell r="AI538">
            <v>10</v>
          </cell>
          <cell r="AJ538" t="str">
            <v>C</v>
          </cell>
          <cell r="AK538">
            <v>8</v>
          </cell>
          <cell r="AL538" t="str">
            <v>K</v>
          </cell>
          <cell r="AM538">
            <v>11</v>
          </cell>
          <cell r="AN538" t="str">
            <v>C</v>
          </cell>
          <cell r="AO538">
            <v>8</v>
          </cell>
          <cell r="AP538" t="str">
            <v>K</v>
          </cell>
          <cell r="AQ538">
            <v>7.333333333333333</v>
          </cell>
          <cell r="AR538" t="str">
            <v>K</v>
          </cell>
          <cell r="AS538">
            <v>10</v>
          </cell>
          <cell r="AT538" t="str">
            <v>C</v>
          </cell>
          <cell r="AU538">
            <v>10</v>
          </cell>
          <cell r="AV538" t="str">
            <v>C</v>
          </cell>
          <cell r="AW538">
            <v>31</v>
          </cell>
          <cell r="AX538" t="str">
            <v>TIDAK MEMENUHI SYARAT</v>
          </cell>
        </row>
        <row r="539">
          <cell r="A539">
            <v>536</v>
          </cell>
          <cell r="B539" t="e">
            <v>#N/A</v>
          </cell>
          <cell r="C539" t="e">
            <v>#N/A</v>
          </cell>
          <cell r="D539" t="e">
            <v>#N/A</v>
          </cell>
          <cell r="F539">
            <v>0</v>
          </cell>
          <cell r="G539">
            <v>0.5</v>
          </cell>
          <cell r="H539" t="str">
            <v>KS</v>
          </cell>
          <cell r="I539">
            <v>0</v>
          </cell>
          <cell r="J539">
            <v>3.18</v>
          </cell>
          <cell r="K539" t="str">
            <v>KS</v>
          </cell>
          <cell r="L539">
            <v>0</v>
          </cell>
          <cell r="M539">
            <v>3.41</v>
          </cell>
          <cell r="N539" t="str">
            <v>KS</v>
          </cell>
          <cell r="O539">
            <v>0</v>
          </cell>
          <cell r="P539">
            <v>3.41</v>
          </cell>
          <cell r="Q539" t="str">
            <v>KS</v>
          </cell>
          <cell r="R539">
            <v>0</v>
          </cell>
          <cell r="S539">
            <v>4.1100000000000003</v>
          </cell>
          <cell r="T539" t="str">
            <v>K</v>
          </cell>
          <cell r="U539">
            <v>0</v>
          </cell>
          <cell r="V539">
            <v>3.19</v>
          </cell>
          <cell r="W539" t="str">
            <v>KS</v>
          </cell>
          <cell r="X539">
            <v>0</v>
          </cell>
          <cell r="Y539">
            <v>3.71</v>
          </cell>
          <cell r="Z539" t="str">
            <v>KS</v>
          </cell>
          <cell r="AA539">
            <v>9.3333333333333339</v>
          </cell>
          <cell r="AB539" t="str">
            <v>C</v>
          </cell>
          <cell r="AC539">
            <v>8</v>
          </cell>
          <cell r="AD539" t="str">
            <v>K</v>
          </cell>
          <cell r="AE539">
            <v>11</v>
          </cell>
          <cell r="AF539" t="str">
            <v>C</v>
          </cell>
          <cell r="AG539">
            <v>9.3333333333333339</v>
          </cell>
          <cell r="AH539" t="str">
            <v>C</v>
          </cell>
          <cell r="AI539">
            <v>10</v>
          </cell>
          <cell r="AJ539" t="str">
            <v>C</v>
          </cell>
          <cell r="AK539">
            <v>8</v>
          </cell>
          <cell r="AL539" t="str">
            <v>K</v>
          </cell>
          <cell r="AM539">
            <v>11</v>
          </cell>
          <cell r="AN539" t="str">
            <v>C</v>
          </cell>
          <cell r="AO539">
            <v>8</v>
          </cell>
          <cell r="AP539" t="str">
            <v>K</v>
          </cell>
          <cell r="AQ539">
            <v>7.333333333333333</v>
          </cell>
          <cell r="AR539" t="str">
            <v>K</v>
          </cell>
          <cell r="AS539">
            <v>10</v>
          </cell>
          <cell r="AT539" t="str">
            <v>C</v>
          </cell>
          <cell r="AU539">
            <v>10</v>
          </cell>
          <cell r="AV539" t="str">
            <v>C</v>
          </cell>
          <cell r="AW539">
            <v>31</v>
          </cell>
          <cell r="AX539" t="str">
            <v>TIDAK MEMENUHI SYARAT</v>
          </cell>
        </row>
        <row r="540">
          <cell r="A540">
            <v>537</v>
          </cell>
          <cell r="B540" t="e">
            <v>#N/A</v>
          </cell>
          <cell r="C540" t="e">
            <v>#N/A</v>
          </cell>
          <cell r="D540" t="e">
            <v>#N/A</v>
          </cell>
          <cell r="F540">
            <v>0</v>
          </cell>
          <cell r="G540">
            <v>0.5</v>
          </cell>
          <cell r="H540" t="str">
            <v>KS</v>
          </cell>
          <cell r="I540">
            <v>0</v>
          </cell>
          <cell r="J540">
            <v>3.18</v>
          </cell>
          <cell r="K540" t="str">
            <v>KS</v>
          </cell>
          <cell r="L540">
            <v>0</v>
          </cell>
          <cell r="M540">
            <v>3.41</v>
          </cell>
          <cell r="N540" t="str">
            <v>KS</v>
          </cell>
          <cell r="O540">
            <v>0</v>
          </cell>
          <cell r="P540">
            <v>3.41</v>
          </cell>
          <cell r="Q540" t="str">
            <v>KS</v>
          </cell>
          <cell r="R540">
            <v>0</v>
          </cell>
          <cell r="S540">
            <v>4.1100000000000003</v>
          </cell>
          <cell r="T540" t="str">
            <v>K</v>
          </cell>
          <cell r="U540">
            <v>0</v>
          </cell>
          <cell r="V540">
            <v>3.19</v>
          </cell>
          <cell r="W540" t="str">
            <v>KS</v>
          </cell>
          <cell r="X540">
            <v>0</v>
          </cell>
          <cell r="Y540">
            <v>3.71</v>
          </cell>
          <cell r="Z540" t="str">
            <v>KS</v>
          </cell>
          <cell r="AA540">
            <v>9.3333333333333339</v>
          </cell>
          <cell r="AB540" t="str">
            <v>C</v>
          </cell>
          <cell r="AC540">
            <v>8</v>
          </cell>
          <cell r="AD540" t="str">
            <v>K</v>
          </cell>
          <cell r="AE540">
            <v>11</v>
          </cell>
          <cell r="AF540" t="str">
            <v>C</v>
          </cell>
          <cell r="AG540">
            <v>9.3333333333333339</v>
          </cell>
          <cell r="AH540" t="str">
            <v>C</v>
          </cell>
          <cell r="AI540">
            <v>10</v>
          </cell>
          <cell r="AJ540" t="str">
            <v>C</v>
          </cell>
          <cell r="AK540">
            <v>8</v>
          </cell>
          <cell r="AL540" t="str">
            <v>K</v>
          </cell>
          <cell r="AM540">
            <v>11</v>
          </cell>
          <cell r="AN540" t="str">
            <v>C</v>
          </cell>
          <cell r="AO540">
            <v>8</v>
          </cell>
          <cell r="AP540" t="str">
            <v>K</v>
          </cell>
          <cell r="AQ540">
            <v>7.333333333333333</v>
          </cell>
          <cell r="AR540" t="str">
            <v>K</v>
          </cell>
          <cell r="AS540">
            <v>10</v>
          </cell>
          <cell r="AT540" t="str">
            <v>C</v>
          </cell>
          <cell r="AU540">
            <v>10</v>
          </cell>
          <cell r="AV540" t="str">
            <v>C</v>
          </cell>
          <cell r="AW540">
            <v>31</v>
          </cell>
          <cell r="AX540" t="str">
            <v>TIDAK MEMENUHI SYARAT</v>
          </cell>
        </row>
        <row r="541">
          <cell r="A541">
            <v>538</v>
          </cell>
          <cell r="B541" t="e">
            <v>#N/A</v>
          </cell>
          <cell r="C541" t="e">
            <v>#N/A</v>
          </cell>
          <cell r="D541" t="e">
            <v>#N/A</v>
          </cell>
          <cell r="F541">
            <v>0</v>
          </cell>
          <cell r="G541">
            <v>0.5</v>
          </cell>
          <cell r="H541" t="str">
            <v>KS</v>
          </cell>
          <cell r="I541">
            <v>0</v>
          </cell>
          <cell r="J541">
            <v>3.18</v>
          </cell>
          <cell r="K541" t="str">
            <v>KS</v>
          </cell>
          <cell r="L541">
            <v>0</v>
          </cell>
          <cell r="M541">
            <v>3.41</v>
          </cell>
          <cell r="N541" t="str">
            <v>KS</v>
          </cell>
          <cell r="O541">
            <v>0</v>
          </cell>
          <cell r="P541">
            <v>3.41</v>
          </cell>
          <cell r="Q541" t="str">
            <v>KS</v>
          </cell>
          <cell r="R541">
            <v>0</v>
          </cell>
          <cell r="S541">
            <v>4.1100000000000003</v>
          </cell>
          <cell r="T541" t="str">
            <v>K</v>
          </cell>
          <cell r="U541">
            <v>0</v>
          </cell>
          <cell r="V541">
            <v>3.19</v>
          </cell>
          <cell r="W541" t="str">
            <v>KS</v>
          </cell>
          <cell r="X541">
            <v>0</v>
          </cell>
          <cell r="Y541">
            <v>3.71</v>
          </cell>
          <cell r="Z541" t="str">
            <v>KS</v>
          </cell>
          <cell r="AA541">
            <v>9.3333333333333339</v>
          </cell>
          <cell r="AB541" t="str">
            <v>C</v>
          </cell>
          <cell r="AC541">
            <v>8</v>
          </cell>
          <cell r="AD541" t="str">
            <v>K</v>
          </cell>
          <cell r="AE541">
            <v>11</v>
          </cell>
          <cell r="AF541" t="str">
            <v>C</v>
          </cell>
          <cell r="AG541">
            <v>9.3333333333333339</v>
          </cell>
          <cell r="AH541" t="str">
            <v>C</v>
          </cell>
          <cell r="AI541">
            <v>10</v>
          </cell>
          <cell r="AJ541" t="str">
            <v>C</v>
          </cell>
          <cell r="AK541">
            <v>8</v>
          </cell>
          <cell r="AL541" t="str">
            <v>K</v>
          </cell>
          <cell r="AM541">
            <v>11</v>
          </cell>
          <cell r="AN541" t="str">
            <v>C</v>
          </cell>
          <cell r="AO541">
            <v>8</v>
          </cell>
          <cell r="AP541" t="str">
            <v>K</v>
          </cell>
          <cell r="AQ541">
            <v>7.333333333333333</v>
          </cell>
          <cell r="AR541" t="str">
            <v>K</v>
          </cell>
          <cell r="AS541">
            <v>10</v>
          </cell>
          <cell r="AT541" t="str">
            <v>C</v>
          </cell>
          <cell r="AU541">
            <v>10</v>
          </cell>
          <cell r="AV541" t="str">
            <v>C</v>
          </cell>
          <cell r="AW541">
            <v>31</v>
          </cell>
          <cell r="AX541" t="str">
            <v>TIDAK MEMENUHI SYARAT</v>
          </cell>
        </row>
        <row r="542">
          <cell r="A542">
            <v>539</v>
          </cell>
          <cell r="B542" t="e">
            <v>#N/A</v>
          </cell>
          <cell r="C542" t="e">
            <v>#N/A</v>
          </cell>
          <cell r="D542" t="e">
            <v>#N/A</v>
          </cell>
          <cell r="F542">
            <v>0</v>
          </cell>
          <cell r="G542">
            <v>0.5</v>
          </cell>
          <cell r="H542" t="str">
            <v>KS</v>
          </cell>
          <cell r="I542">
            <v>0</v>
          </cell>
          <cell r="J542">
            <v>3.18</v>
          </cell>
          <cell r="K542" t="str">
            <v>KS</v>
          </cell>
          <cell r="L542">
            <v>0</v>
          </cell>
          <cell r="M542">
            <v>3.41</v>
          </cell>
          <cell r="N542" t="str">
            <v>KS</v>
          </cell>
          <cell r="O542">
            <v>0</v>
          </cell>
          <cell r="P542">
            <v>3.41</v>
          </cell>
          <cell r="Q542" t="str">
            <v>KS</v>
          </cell>
          <cell r="R542">
            <v>0</v>
          </cell>
          <cell r="S542">
            <v>4.1100000000000003</v>
          </cell>
          <cell r="T542" t="str">
            <v>K</v>
          </cell>
          <cell r="U542">
            <v>0</v>
          </cell>
          <cell r="V542">
            <v>3.19</v>
          </cell>
          <cell r="W542" t="str">
            <v>KS</v>
          </cell>
          <cell r="X542">
            <v>0</v>
          </cell>
          <cell r="Y542">
            <v>3.71</v>
          </cell>
          <cell r="Z542" t="str">
            <v>KS</v>
          </cell>
          <cell r="AA542">
            <v>9.3333333333333339</v>
          </cell>
          <cell r="AB542" t="str">
            <v>C</v>
          </cell>
          <cell r="AC542">
            <v>8</v>
          </cell>
          <cell r="AD542" t="str">
            <v>K</v>
          </cell>
          <cell r="AE542">
            <v>11</v>
          </cell>
          <cell r="AF542" t="str">
            <v>C</v>
          </cell>
          <cell r="AG542">
            <v>9.3333333333333339</v>
          </cell>
          <cell r="AH542" t="str">
            <v>C</v>
          </cell>
          <cell r="AI542">
            <v>10</v>
          </cell>
          <cell r="AJ542" t="str">
            <v>C</v>
          </cell>
          <cell r="AK542">
            <v>8</v>
          </cell>
          <cell r="AL542" t="str">
            <v>K</v>
          </cell>
          <cell r="AM542">
            <v>11</v>
          </cell>
          <cell r="AN542" t="str">
            <v>C</v>
          </cell>
          <cell r="AO542">
            <v>8</v>
          </cell>
          <cell r="AP542" t="str">
            <v>K</v>
          </cell>
          <cell r="AQ542">
            <v>7.333333333333333</v>
          </cell>
          <cell r="AR542" t="str">
            <v>K</v>
          </cell>
          <cell r="AS542">
            <v>10</v>
          </cell>
          <cell r="AT542" t="str">
            <v>C</v>
          </cell>
          <cell r="AU542">
            <v>10</v>
          </cell>
          <cell r="AV542" t="str">
            <v>C</v>
          </cell>
          <cell r="AW542">
            <v>31</v>
          </cell>
          <cell r="AX542" t="str">
            <v>TIDAK MEMENUHI SYARAT</v>
          </cell>
        </row>
        <row r="543">
          <cell r="A543">
            <v>540</v>
          </cell>
          <cell r="B543" t="e">
            <v>#N/A</v>
          </cell>
          <cell r="C543" t="e">
            <v>#N/A</v>
          </cell>
          <cell r="D543" t="e">
            <v>#N/A</v>
          </cell>
          <cell r="F543">
            <v>0</v>
          </cell>
          <cell r="G543">
            <v>0.5</v>
          </cell>
          <cell r="H543" t="str">
            <v>KS</v>
          </cell>
          <cell r="I543">
            <v>0</v>
          </cell>
          <cell r="J543">
            <v>3.18</v>
          </cell>
          <cell r="K543" t="str">
            <v>KS</v>
          </cell>
          <cell r="L543">
            <v>0</v>
          </cell>
          <cell r="M543">
            <v>3.41</v>
          </cell>
          <cell r="N543" t="str">
            <v>KS</v>
          </cell>
          <cell r="O543">
            <v>0</v>
          </cell>
          <cell r="P543">
            <v>3.41</v>
          </cell>
          <cell r="Q543" t="str">
            <v>KS</v>
          </cell>
          <cell r="R543">
            <v>0</v>
          </cell>
          <cell r="S543">
            <v>4.1100000000000003</v>
          </cell>
          <cell r="T543" t="str">
            <v>K</v>
          </cell>
          <cell r="U543">
            <v>0</v>
          </cell>
          <cell r="V543">
            <v>3.19</v>
          </cell>
          <cell r="W543" t="str">
            <v>KS</v>
          </cell>
          <cell r="X543">
            <v>0</v>
          </cell>
          <cell r="Y543">
            <v>3.71</v>
          </cell>
          <cell r="Z543" t="str">
            <v>KS</v>
          </cell>
          <cell r="AA543">
            <v>9.3333333333333339</v>
          </cell>
          <cell r="AB543" t="str">
            <v>C</v>
          </cell>
          <cell r="AC543">
            <v>8</v>
          </cell>
          <cell r="AD543" t="str">
            <v>K</v>
          </cell>
          <cell r="AE543">
            <v>11</v>
          </cell>
          <cell r="AF543" t="str">
            <v>C</v>
          </cell>
          <cell r="AG543">
            <v>9.3333333333333339</v>
          </cell>
          <cell r="AH543" t="str">
            <v>C</v>
          </cell>
          <cell r="AI543">
            <v>10</v>
          </cell>
          <cell r="AJ543" t="str">
            <v>C</v>
          </cell>
          <cell r="AK543">
            <v>8</v>
          </cell>
          <cell r="AL543" t="str">
            <v>K</v>
          </cell>
          <cell r="AM543">
            <v>11</v>
          </cell>
          <cell r="AN543" t="str">
            <v>C</v>
          </cell>
          <cell r="AO543">
            <v>8</v>
          </cell>
          <cell r="AP543" t="str">
            <v>K</v>
          </cell>
          <cell r="AQ543">
            <v>7.333333333333333</v>
          </cell>
          <cell r="AR543" t="str">
            <v>K</v>
          </cell>
          <cell r="AS543">
            <v>10</v>
          </cell>
          <cell r="AT543" t="str">
            <v>C</v>
          </cell>
          <cell r="AU543">
            <v>10</v>
          </cell>
          <cell r="AV543" t="str">
            <v>C</v>
          </cell>
          <cell r="AW543">
            <v>31</v>
          </cell>
          <cell r="AX543" t="str">
            <v>TIDAK MEMENUHI SYARAT</v>
          </cell>
        </row>
        <row r="544">
          <cell r="A544">
            <v>541</v>
          </cell>
          <cell r="B544" t="e">
            <v>#N/A</v>
          </cell>
          <cell r="C544" t="e">
            <v>#N/A</v>
          </cell>
          <cell r="D544" t="e">
            <v>#N/A</v>
          </cell>
          <cell r="F544">
            <v>0</v>
          </cell>
          <cell r="G544">
            <v>0.5</v>
          </cell>
          <cell r="H544" t="str">
            <v>KS</v>
          </cell>
          <cell r="I544">
            <v>0</v>
          </cell>
          <cell r="J544">
            <v>3.18</v>
          </cell>
          <cell r="K544" t="str">
            <v>KS</v>
          </cell>
          <cell r="L544">
            <v>0</v>
          </cell>
          <cell r="M544">
            <v>3.41</v>
          </cell>
          <cell r="N544" t="str">
            <v>KS</v>
          </cell>
          <cell r="O544">
            <v>0</v>
          </cell>
          <cell r="P544">
            <v>3.41</v>
          </cell>
          <cell r="Q544" t="str">
            <v>KS</v>
          </cell>
          <cell r="R544">
            <v>0</v>
          </cell>
          <cell r="S544">
            <v>4.1100000000000003</v>
          </cell>
          <cell r="T544" t="str">
            <v>K</v>
          </cell>
          <cell r="U544">
            <v>0</v>
          </cell>
          <cell r="V544">
            <v>3.19</v>
          </cell>
          <cell r="W544" t="str">
            <v>KS</v>
          </cell>
          <cell r="X544">
            <v>0</v>
          </cell>
          <cell r="Y544">
            <v>3.71</v>
          </cell>
          <cell r="Z544" t="str">
            <v>KS</v>
          </cell>
          <cell r="AA544">
            <v>9.3333333333333339</v>
          </cell>
          <cell r="AB544" t="str">
            <v>C</v>
          </cell>
          <cell r="AC544">
            <v>8</v>
          </cell>
          <cell r="AD544" t="str">
            <v>K</v>
          </cell>
          <cell r="AE544">
            <v>11</v>
          </cell>
          <cell r="AF544" t="str">
            <v>C</v>
          </cell>
          <cell r="AG544">
            <v>9.3333333333333339</v>
          </cell>
          <cell r="AH544" t="str">
            <v>C</v>
          </cell>
          <cell r="AI544">
            <v>10</v>
          </cell>
          <cell r="AJ544" t="str">
            <v>C</v>
          </cell>
          <cell r="AK544">
            <v>8</v>
          </cell>
          <cell r="AL544" t="str">
            <v>K</v>
          </cell>
          <cell r="AM544">
            <v>11</v>
          </cell>
          <cell r="AN544" t="str">
            <v>C</v>
          </cell>
          <cell r="AO544">
            <v>8</v>
          </cell>
          <cell r="AP544" t="str">
            <v>K</v>
          </cell>
          <cell r="AQ544">
            <v>7.333333333333333</v>
          </cell>
          <cell r="AR544" t="str">
            <v>K</v>
          </cell>
          <cell r="AS544">
            <v>10</v>
          </cell>
          <cell r="AT544" t="str">
            <v>C</v>
          </cell>
          <cell r="AU544">
            <v>10</v>
          </cell>
          <cell r="AV544" t="str">
            <v>C</v>
          </cell>
          <cell r="AW544">
            <v>31</v>
          </cell>
          <cell r="AX544" t="str">
            <v>TIDAK MEMENUHI SYARAT</v>
          </cell>
        </row>
        <row r="545">
          <cell r="A545">
            <v>542</v>
          </cell>
          <cell r="B545" t="e">
            <v>#N/A</v>
          </cell>
          <cell r="C545" t="e">
            <v>#N/A</v>
          </cell>
          <cell r="D545" t="e">
            <v>#N/A</v>
          </cell>
          <cell r="F545">
            <v>0</v>
          </cell>
          <cell r="G545">
            <v>0.5</v>
          </cell>
          <cell r="H545" t="str">
            <v>KS</v>
          </cell>
          <cell r="I545">
            <v>0</v>
          </cell>
          <cell r="J545">
            <v>3.18</v>
          </cell>
          <cell r="K545" t="str">
            <v>KS</v>
          </cell>
          <cell r="L545">
            <v>0</v>
          </cell>
          <cell r="M545">
            <v>3.41</v>
          </cell>
          <cell r="N545" t="str">
            <v>KS</v>
          </cell>
          <cell r="O545">
            <v>0</v>
          </cell>
          <cell r="P545">
            <v>3.41</v>
          </cell>
          <cell r="Q545" t="str">
            <v>KS</v>
          </cell>
          <cell r="R545">
            <v>0</v>
          </cell>
          <cell r="S545">
            <v>4.1100000000000003</v>
          </cell>
          <cell r="T545" t="str">
            <v>K</v>
          </cell>
          <cell r="U545">
            <v>0</v>
          </cell>
          <cell r="V545">
            <v>3.19</v>
          </cell>
          <cell r="W545" t="str">
            <v>KS</v>
          </cell>
          <cell r="X545">
            <v>0</v>
          </cell>
          <cell r="Y545">
            <v>3.71</v>
          </cell>
          <cell r="Z545" t="str">
            <v>KS</v>
          </cell>
          <cell r="AA545">
            <v>9.3333333333333339</v>
          </cell>
          <cell r="AB545" t="str">
            <v>C</v>
          </cell>
          <cell r="AC545">
            <v>8</v>
          </cell>
          <cell r="AD545" t="str">
            <v>K</v>
          </cell>
          <cell r="AE545">
            <v>11</v>
          </cell>
          <cell r="AF545" t="str">
            <v>C</v>
          </cell>
          <cell r="AG545">
            <v>9.3333333333333339</v>
          </cell>
          <cell r="AH545" t="str">
            <v>C</v>
          </cell>
          <cell r="AI545">
            <v>10</v>
          </cell>
          <cell r="AJ545" t="str">
            <v>C</v>
          </cell>
          <cell r="AK545">
            <v>8</v>
          </cell>
          <cell r="AL545" t="str">
            <v>K</v>
          </cell>
          <cell r="AM545">
            <v>11</v>
          </cell>
          <cell r="AN545" t="str">
            <v>C</v>
          </cell>
          <cell r="AO545">
            <v>8</v>
          </cell>
          <cell r="AP545" t="str">
            <v>K</v>
          </cell>
          <cell r="AQ545">
            <v>7.333333333333333</v>
          </cell>
          <cell r="AR545" t="str">
            <v>K</v>
          </cell>
          <cell r="AS545">
            <v>10</v>
          </cell>
          <cell r="AT545" t="str">
            <v>C</v>
          </cell>
          <cell r="AU545">
            <v>10</v>
          </cell>
          <cell r="AV545" t="str">
            <v>C</v>
          </cell>
          <cell r="AW545">
            <v>31</v>
          </cell>
          <cell r="AX545" t="str">
            <v>TIDAK MEMENUHI SYARAT</v>
          </cell>
        </row>
        <row r="546">
          <cell r="A546">
            <v>543</v>
          </cell>
          <cell r="B546" t="e">
            <v>#N/A</v>
          </cell>
          <cell r="C546" t="e">
            <v>#N/A</v>
          </cell>
          <cell r="D546" t="e">
            <v>#N/A</v>
          </cell>
          <cell r="F546">
            <v>0</v>
          </cell>
          <cell r="G546">
            <v>0.5</v>
          </cell>
          <cell r="H546" t="str">
            <v>KS</v>
          </cell>
          <cell r="I546">
            <v>0</v>
          </cell>
          <cell r="J546">
            <v>3.18</v>
          </cell>
          <cell r="K546" t="str">
            <v>KS</v>
          </cell>
          <cell r="L546">
            <v>0</v>
          </cell>
          <cell r="M546">
            <v>3.41</v>
          </cell>
          <cell r="N546" t="str">
            <v>KS</v>
          </cell>
          <cell r="O546">
            <v>0</v>
          </cell>
          <cell r="P546">
            <v>3.41</v>
          </cell>
          <cell r="Q546" t="str">
            <v>KS</v>
          </cell>
          <cell r="R546">
            <v>0</v>
          </cell>
          <cell r="S546">
            <v>4.1100000000000003</v>
          </cell>
          <cell r="T546" t="str">
            <v>K</v>
          </cell>
          <cell r="U546">
            <v>0</v>
          </cell>
          <cell r="V546">
            <v>3.19</v>
          </cell>
          <cell r="W546" t="str">
            <v>KS</v>
          </cell>
          <cell r="X546">
            <v>0</v>
          </cell>
          <cell r="Y546">
            <v>3.71</v>
          </cell>
          <cell r="Z546" t="str">
            <v>KS</v>
          </cell>
          <cell r="AA546">
            <v>9.3333333333333339</v>
          </cell>
          <cell r="AB546" t="str">
            <v>C</v>
          </cell>
          <cell r="AC546">
            <v>8</v>
          </cell>
          <cell r="AD546" t="str">
            <v>K</v>
          </cell>
          <cell r="AE546">
            <v>11</v>
          </cell>
          <cell r="AF546" t="str">
            <v>C</v>
          </cell>
          <cell r="AG546">
            <v>9.3333333333333339</v>
          </cell>
          <cell r="AH546" t="str">
            <v>C</v>
          </cell>
          <cell r="AI546">
            <v>10</v>
          </cell>
          <cell r="AJ546" t="str">
            <v>C</v>
          </cell>
          <cell r="AK546">
            <v>8</v>
          </cell>
          <cell r="AL546" t="str">
            <v>K</v>
          </cell>
          <cell r="AM546">
            <v>11</v>
          </cell>
          <cell r="AN546" t="str">
            <v>C</v>
          </cell>
          <cell r="AO546">
            <v>8</v>
          </cell>
          <cell r="AP546" t="str">
            <v>K</v>
          </cell>
          <cell r="AQ546">
            <v>7.333333333333333</v>
          </cell>
          <cell r="AR546" t="str">
            <v>K</v>
          </cell>
          <cell r="AS546">
            <v>10</v>
          </cell>
          <cell r="AT546" t="str">
            <v>C</v>
          </cell>
          <cell r="AU546">
            <v>10</v>
          </cell>
          <cell r="AV546" t="str">
            <v>C</v>
          </cell>
          <cell r="AW546">
            <v>31</v>
          </cell>
          <cell r="AX546" t="str">
            <v>TIDAK MEMENUHI SYARAT</v>
          </cell>
        </row>
        <row r="547">
          <cell r="A547">
            <v>544</v>
          </cell>
          <cell r="B547" t="e">
            <v>#N/A</v>
          </cell>
          <cell r="C547" t="e">
            <v>#N/A</v>
          </cell>
          <cell r="D547" t="e">
            <v>#N/A</v>
          </cell>
          <cell r="F547">
            <v>0</v>
          </cell>
          <cell r="G547">
            <v>0.5</v>
          </cell>
          <cell r="H547" t="str">
            <v>KS</v>
          </cell>
          <cell r="I547">
            <v>0</v>
          </cell>
          <cell r="J547">
            <v>3.18</v>
          </cell>
          <cell r="K547" t="str">
            <v>KS</v>
          </cell>
          <cell r="L547">
            <v>0</v>
          </cell>
          <cell r="M547">
            <v>3.41</v>
          </cell>
          <cell r="N547" t="str">
            <v>KS</v>
          </cell>
          <cell r="O547">
            <v>0</v>
          </cell>
          <cell r="P547">
            <v>3.41</v>
          </cell>
          <cell r="Q547" t="str">
            <v>KS</v>
          </cell>
          <cell r="R547">
            <v>0</v>
          </cell>
          <cell r="S547">
            <v>4.1100000000000003</v>
          </cell>
          <cell r="T547" t="str">
            <v>K</v>
          </cell>
          <cell r="U547">
            <v>0</v>
          </cell>
          <cell r="V547">
            <v>3.19</v>
          </cell>
          <cell r="W547" t="str">
            <v>KS</v>
          </cell>
          <cell r="X547">
            <v>0</v>
          </cell>
          <cell r="Y547">
            <v>3.71</v>
          </cell>
          <cell r="Z547" t="str">
            <v>KS</v>
          </cell>
          <cell r="AA547">
            <v>9.3333333333333339</v>
          </cell>
          <cell r="AB547" t="str">
            <v>C</v>
          </cell>
          <cell r="AC547">
            <v>8</v>
          </cell>
          <cell r="AD547" t="str">
            <v>K</v>
          </cell>
          <cell r="AE547">
            <v>11</v>
          </cell>
          <cell r="AF547" t="str">
            <v>C</v>
          </cell>
          <cell r="AG547">
            <v>9.3333333333333339</v>
          </cell>
          <cell r="AH547" t="str">
            <v>C</v>
          </cell>
          <cell r="AI547">
            <v>10</v>
          </cell>
          <cell r="AJ547" t="str">
            <v>C</v>
          </cell>
          <cell r="AK547">
            <v>8</v>
          </cell>
          <cell r="AL547" t="str">
            <v>K</v>
          </cell>
          <cell r="AM547">
            <v>11</v>
          </cell>
          <cell r="AN547" t="str">
            <v>C</v>
          </cell>
          <cell r="AO547">
            <v>8</v>
          </cell>
          <cell r="AP547" t="str">
            <v>K</v>
          </cell>
          <cell r="AQ547">
            <v>7.333333333333333</v>
          </cell>
          <cell r="AR547" t="str">
            <v>K</v>
          </cell>
          <cell r="AS547">
            <v>10</v>
          </cell>
          <cell r="AT547" t="str">
            <v>C</v>
          </cell>
          <cell r="AU547">
            <v>10</v>
          </cell>
          <cell r="AV547" t="str">
            <v>C</v>
          </cell>
          <cell r="AW547">
            <v>31</v>
          </cell>
          <cell r="AX547" t="str">
            <v>TIDAK MEMENUHI SYARAT</v>
          </cell>
        </row>
        <row r="548">
          <cell r="A548">
            <v>545</v>
          </cell>
          <cell r="B548" t="e">
            <v>#N/A</v>
          </cell>
          <cell r="C548" t="e">
            <v>#N/A</v>
          </cell>
          <cell r="D548" t="e">
            <v>#N/A</v>
          </cell>
          <cell r="F548">
            <v>0</v>
          </cell>
          <cell r="G548">
            <v>0.5</v>
          </cell>
          <cell r="H548" t="str">
            <v>KS</v>
          </cell>
          <cell r="I548">
            <v>0</v>
          </cell>
          <cell r="J548">
            <v>3.18</v>
          </cell>
          <cell r="K548" t="str">
            <v>KS</v>
          </cell>
          <cell r="L548">
            <v>0</v>
          </cell>
          <cell r="M548">
            <v>3.41</v>
          </cell>
          <cell r="N548" t="str">
            <v>KS</v>
          </cell>
          <cell r="O548">
            <v>0</v>
          </cell>
          <cell r="P548">
            <v>3.41</v>
          </cell>
          <cell r="Q548" t="str">
            <v>KS</v>
          </cell>
          <cell r="R548">
            <v>0</v>
          </cell>
          <cell r="S548">
            <v>4.1100000000000003</v>
          </cell>
          <cell r="T548" t="str">
            <v>K</v>
          </cell>
          <cell r="U548">
            <v>0</v>
          </cell>
          <cell r="V548">
            <v>3.19</v>
          </cell>
          <cell r="W548" t="str">
            <v>KS</v>
          </cell>
          <cell r="X548">
            <v>0</v>
          </cell>
          <cell r="Y548">
            <v>3.71</v>
          </cell>
          <cell r="Z548" t="str">
            <v>KS</v>
          </cell>
          <cell r="AA548">
            <v>9.3333333333333339</v>
          </cell>
          <cell r="AB548" t="str">
            <v>C</v>
          </cell>
          <cell r="AC548">
            <v>8</v>
          </cell>
          <cell r="AD548" t="str">
            <v>K</v>
          </cell>
          <cell r="AE548">
            <v>11</v>
          </cell>
          <cell r="AF548" t="str">
            <v>C</v>
          </cell>
          <cell r="AG548">
            <v>9.3333333333333339</v>
          </cell>
          <cell r="AH548" t="str">
            <v>C</v>
          </cell>
          <cell r="AI548">
            <v>10</v>
          </cell>
          <cell r="AJ548" t="str">
            <v>C</v>
          </cell>
          <cell r="AK548">
            <v>8</v>
          </cell>
          <cell r="AL548" t="str">
            <v>K</v>
          </cell>
          <cell r="AM548">
            <v>11</v>
          </cell>
          <cell r="AN548" t="str">
            <v>C</v>
          </cell>
          <cell r="AO548">
            <v>8</v>
          </cell>
          <cell r="AP548" t="str">
            <v>K</v>
          </cell>
          <cell r="AQ548">
            <v>7.333333333333333</v>
          </cell>
          <cell r="AR548" t="str">
            <v>K</v>
          </cell>
          <cell r="AS548">
            <v>10</v>
          </cell>
          <cell r="AT548" t="str">
            <v>C</v>
          </cell>
          <cell r="AU548">
            <v>10</v>
          </cell>
          <cell r="AV548" t="str">
            <v>C</v>
          </cell>
          <cell r="AW548">
            <v>31</v>
          </cell>
          <cell r="AX548" t="str">
            <v>TIDAK MEMENUHI SYARAT</v>
          </cell>
        </row>
        <row r="549">
          <cell r="A549">
            <v>546</v>
          </cell>
          <cell r="B549" t="e">
            <v>#N/A</v>
          </cell>
          <cell r="C549" t="e">
            <v>#N/A</v>
          </cell>
          <cell r="D549" t="e">
            <v>#N/A</v>
          </cell>
          <cell r="F549">
            <v>0</v>
          </cell>
          <cell r="G549">
            <v>0.5</v>
          </cell>
          <cell r="H549" t="str">
            <v>KS</v>
          </cell>
          <cell r="I549">
            <v>0</v>
          </cell>
          <cell r="J549">
            <v>3.18</v>
          </cell>
          <cell r="K549" t="str">
            <v>KS</v>
          </cell>
          <cell r="L549">
            <v>0</v>
          </cell>
          <cell r="M549">
            <v>3.41</v>
          </cell>
          <cell r="N549" t="str">
            <v>KS</v>
          </cell>
          <cell r="O549">
            <v>0</v>
          </cell>
          <cell r="P549">
            <v>3.41</v>
          </cell>
          <cell r="Q549" t="str">
            <v>KS</v>
          </cell>
          <cell r="R549">
            <v>0</v>
          </cell>
          <cell r="S549">
            <v>4.1100000000000003</v>
          </cell>
          <cell r="T549" t="str">
            <v>K</v>
          </cell>
          <cell r="U549">
            <v>0</v>
          </cell>
          <cell r="V549">
            <v>3.19</v>
          </cell>
          <cell r="W549" t="str">
            <v>KS</v>
          </cell>
          <cell r="X549">
            <v>0</v>
          </cell>
          <cell r="Y549">
            <v>3.71</v>
          </cell>
          <cell r="Z549" t="str">
            <v>KS</v>
          </cell>
          <cell r="AA549">
            <v>9.3333333333333339</v>
          </cell>
          <cell r="AB549" t="str">
            <v>C</v>
          </cell>
          <cell r="AC549">
            <v>8</v>
          </cell>
          <cell r="AD549" t="str">
            <v>K</v>
          </cell>
          <cell r="AE549">
            <v>11</v>
          </cell>
          <cell r="AF549" t="str">
            <v>C</v>
          </cell>
          <cell r="AG549">
            <v>9.3333333333333339</v>
          </cell>
          <cell r="AH549" t="str">
            <v>C</v>
          </cell>
          <cell r="AI549">
            <v>10</v>
          </cell>
          <cell r="AJ549" t="str">
            <v>C</v>
          </cell>
          <cell r="AK549">
            <v>8</v>
          </cell>
          <cell r="AL549" t="str">
            <v>K</v>
          </cell>
          <cell r="AM549">
            <v>11</v>
          </cell>
          <cell r="AN549" t="str">
            <v>C</v>
          </cell>
          <cell r="AO549">
            <v>8</v>
          </cell>
          <cell r="AP549" t="str">
            <v>K</v>
          </cell>
          <cell r="AQ549">
            <v>7.333333333333333</v>
          </cell>
          <cell r="AR549" t="str">
            <v>K</v>
          </cell>
          <cell r="AS549">
            <v>10</v>
          </cell>
          <cell r="AT549" t="str">
            <v>C</v>
          </cell>
          <cell r="AU549">
            <v>10</v>
          </cell>
          <cell r="AV549" t="str">
            <v>C</v>
          </cell>
          <cell r="AW549">
            <v>31</v>
          </cell>
          <cell r="AX549" t="str">
            <v>TIDAK MEMENUHI SYARAT</v>
          </cell>
        </row>
        <row r="550">
          <cell r="A550">
            <v>547</v>
          </cell>
          <cell r="B550" t="e">
            <v>#N/A</v>
          </cell>
          <cell r="C550" t="e">
            <v>#N/A</v>
          </cell>
          <cell r="D550" t="e">
            <v>#N/A</v>
          </cell>
          <cell r="F550">
            <v>0</v>
          </cell>
          <cell r="G550">
            <v>0.5</v>
          </cell>
          <cell r="H550" t="str">
            <v>KS</v>
          </cell>
          <cell r="I550">
            <v>0</v>
          </cell>
          <cell r="J550">
            <v>3.18</v>
          </cell>
          <cell r="K550" t="str">
            <v>KS</v>
          </cell>
          <cell r="L550">
            <v>0</v>
          </cell>
          <cell r="M550">
            <v>3.41</v>
          </cell>
          <cell r="N550" t="str">
            <v>KS</v>
          </cell>
          <cell r="O550">
            <v>0</v>
          </cell>
          <cell r="P550">
            <v>3.41</v>
          </cell>
          <cell r="Q550" t="str">
            <v>KS</v>
          </cell>
          <cell r="R550">
            <v>0</v>
          </cell>
          <cell r="S550">
            <v>4.1100000000000003</v>
          </cell>
          <cell r="T550" t="str">
            <v>K</v>
          </cell>
          <cell r="U550">
            <v>0</v>
          </cell>
          <cell r="V550">
            <v>3.19</v>
          </cell>
          <cell r="W550" t="str">
            <v>KS</v>
          </cell>
          <cell r="X550">
            <v>0</v>
          </cell>
          <cell r="Y550">
            <v>3.71</v>
          </cell>
          <cell r="Z550" t="str">
            <v>KS</v>
          </cell>
          <cell r="AA550">
            <v>9.3333333333333339</v>
          </cell>
          <cell r="AB550" t="str">
            <v>C</v>
          </cell>
          <cell r="AC550">
            <v>8</v>
          </cell>
          <cell r="AD550" t="str">
            <v>K</v>
          </cell>
          <cell r="AE550">
            <v>11</v>
          </cell>
          <cell r="AF550" t="str">
            <v>C</v>
          </cell>
          <cell r="AG550">
            <v>9.3333333333333339</v>
          </cell>
          <cell r="AH550" t="str">
            <v>C</v>
          </cell>
          <cell r="AI550">
            <v>10</v>
          </cell>
          <cell r="AJ550" t="str">
            <v>C</v>
          </cell>
          <cell r="AK550">
            <v>8</v>
          </cell>
          <cell r="AL550" t="str">
            <v>K</v>
          </cell>
          <cell r="AM550">
            <v>11</v>
          </cell>
          <cell r="AN550" t="str">
            <v>C</v>
          </cell>
          <cell r="AO550">
            <v>8</v>
          </cell>
          <cell r="AP550" t="str">
            <v>K</v>
          </cell>
          <cell r="AQ550">
            <v>7.333333333333333</v>
          </cell>
          <cell r="AR550" t="str">
            <v>K</v>
          </cell>
          <cell r="AS550">
            <v>10</v>
          </cell>
          <cell r="AT550" t="str">
            <v>C</v>
          </cell>
          <cell r="AU550">
            <v>10</v>
          </cell>
          <cell r="AV550" t="str">
            <v>C</v>
          </cell>
          <cell r="AW550">
            <v>31</v>
          </cell>
          <cell r="AX550" t="str">
            <v>TIDAK MEMENUHI SYARAT</v>
          </cell>
        </row>
        <row r="551">
          <cell r="A551">
            <v>548</v>
          </cell>
          <cell r="B551" t="e">
            <v>#N/A</v>
          </cell>
          <cell r="C551" t="e">
            <v>#N/A</v>
          </cell>
          <cell r="D551" t="e">
            <v>#N/A</v>
          </cell>
          <cell r="F551">
            <v>0</v>
          </cell>
          <cell r="G551">
            <v>0.5</v>
          </cell>
          <cell r="H551" t="str">
            <v>KS</v>
          </cell>
          <cell r="I551">
            <v>0</v>
          </cell>
          <cell r="J551">
            <v>3.18</v>
          </cell>
          <cell r="K551" t="str">
            <v>KS</v>
          </cell>
          <cell r="L551">
            <v>0</v>
          </cell>
          <cell r="M551">
            <v>3.41</v>
          </cell>
          <cell r="N551" t="str">
            <v>KS</v>
          </cell>
          <cell r="O551">
            <v>0</v>
          </cell>
          <cell r="P551">
            <v>3.41</v>
          </cell>
          <cell r="Q551" t="str">
            <v>KS</v>
          </cell>
          <cell r="R551">
            <v>0</v>
          </cell>
          <cell r="S551">
            <v>4.1100000000000003</v>
          </cell>
          <cell r="T551" t="str">
            <v>K</v>
          </cell>
          <cell r="U551">
            <v>0</v>
          </cell>
          <cell r="V551">
            <v>3.19</v>
          </cell>
          <cell r="W551" t="str">
            <v>KS</v>
          </cell>
          <cell r="X551">
            <v>0</v>
          </cell>
          <cell r="Y551">
            <v>3.71</v>
          </cell>
          <cell r="Z551" t="str">
            <v>KS</v>
          </cell>
          <cell r="AA551">
            <v>9.3333333333333339</v>
          </cell>
          <cell r="AB551" t="str">
            <v>C</v>
          </cell>
          <cell r="AC551">
            <v>8</v>
          </cell>
          <cell r="AD551" t="str">
            <v>K</v>
          </cell>
          <cell r="AE551">
            <v>11</v>
          </cell>
          <cell r="AF551" t="str">
            <v>C</v>
          </cell>
          <cell r="AG551">
            <v>9.3333333333333339</v>
          </cell>
          <cell r="AH551" t="str">
            <v>C</v>
          </cell>
          <cell r="AI551">
            <v>10</v>
          </cell>
          <cell r="AJ551" t="str">
            <v>C</v>
          </cell>
          <cell r="AK551">
            <v>8</v>
          </cell>
          <cell r="AL551" t="str">
            <v>K</v>
          </cell>
          <cell r="AM551">
            <v>11</v>
          </cell>
          <cell r="AN551" t="str">
            <v>C</v>
          </cell>
          <cell r="AO551">
            <v>8</v>
          </cell>
          <cell r="AP551" t="str">
            <v>K</v>
          </cell>
          <cell r="AQ551">
            <v>7.333333333333333</v>
          </cell>
          <cell r="AR551" t="str">
            <v>K</v>
          </cell>
          <cell r="AS551">
            <v>10</v>
          </cell>
          <cell r="AT551" t="str">
            <v>C</v>
          </cell>
          <cell r="AU551">
            <v>10</v>
          </cell>
          <cell r="AV551" t="str">
            <v>C</v>
          </cell>
          <cell r="AW551">
            <v>31</v>
          </cell>
          <cell r="AX551" t="str">
            <v>TIDAK MEMENUHI SYARAT</v>
          </cell>
        </row>
        <row r="552">
          <cell r="A552">
            <v>549</v>
          </cell>
          <cell r="B552" t="e">
            <v>#N/A</v>
          </cell>
          <cell r="C552" t="e">
            <v>#N/A</v>
          </cell>
          <cell r="D552" t="e">
            <v>#N/A</v>
          </cell>
          <cell r="F552">
            <v>0</v>
          </cell>
          <cell r="G552">
            <v>0.5</v>
          </cell>
          <cell r="H552" t="str">
            <v>KS</v>
          </cell>
          <cell r="I552">
            <v>0</v>
          </cell>
          <cell r="J552">
            <v>3.18</v>
          </cell>
          <cell r="K552" t="str">
            <v>KS</v>
          </cell>
          <cell r="L552">
            <v>0</v>
          </cell>
          <cell r="M552">
            <v>3.41</v>
          </cell>
          <cell r="N552" t="str">
            <v>KS</v>
          </cell>
          <cell r="O552">
            <v>0</v>
          </cell>
          <cell r="P552">
            <v>3.41</v>
          </cell>
          <cell r="Q552" t="str">
            <v>KS</v>
          </cell>
          <cell r="R552">
            <v>0</v>
          </cell>
          <cell r="S552">
            <v>4.1100000000000003</v>
          </cell>
          <cell r="T552" t="str">
            <v>K</v>
          </cell>
          <cell r="U552">
            <v>0</v>
          </cell>
          <cell r="V552">
            <v>3.19</v>
          </cell>
          <cell r="W552" t="str">
            <v>KS</v>
          </cell>
          <cell r="X552">
            <v>0</v>
          </cell>
          <cell r="Y552">
            <v>3.71</v>
          </cell>
          <cell r="Z552" t="str">
            <v>KS</v>
          </cell>
          <cell r="AA552">
            <v>9.3333333333333339</v>
          </cell>
          <cell r="AB552" t="str">
            <v>C</v>
          </cell>
          <cell r="AC552">
            <v>8</v>
          </cell>
          <cell r="AD552" t="str">
            <v>K</v>
          </cell>
          <cell r="AE552">
            <v>11</v>
          </cell>
          <cell r="AF552" t="str">
            <v>C</v>
          </cell>
          <cell r="AG552">
            <v>9.3333333333333339</v>
          </cell>
          <cell r="AH552" t="str">
            <v>C</v>
          </cell>
          <cell r="AI552">
            <v>10</v>
          </cell>
          <cell r="AJ552" t="str">
            <v>C</v>
          </cell>
          <cell r="AK552">
            <v>8</v>
          </cell>
          <cell r="AL552" t="str">
            <v>K</v>
          </cell>
          <cell r="AM552">
            <v>11</v>
          </cell>
          <cell r="AN552" t="str">
            <v>C</v>
          </cell>
          <cell r="AO552">
            <v>8</v>
          </cell>
          <cell r="AP552" t="str">
            <v>K</v>
          </cell>
          <cell r="AQ552">
            <v>7.333333333333333</v>
          </cell>
          <cell r="AR552" t="str">
            <v>K</v>
          </cell>
          <cell r="AS552">
            <v>10</v>
          </cell>
          <cell r="AT552" t="str">
            <v>C</v>
          </cell>
          <cell r="AU552">
            <v>10</v>
          </cell>
          <cell r="AV552" t="str">
            <v>C</v>
          </cell>
          <cell r="AW552">
            <v>31</v>
          </cell>
          <cell r="AX552" t="str">
            <v>TIDAK MEMENUHI SYARAT</v>
          </cell>
        </row>
        <row r="553">
          <cell r="A553">
            <v>550</v>
          </cell>
          <cell r="B553" t="e">
            <v>#N/A</v>
          </cell>
          <cell r="C553" t="e">
            <v>#N/A</v>
          </cell>
          <cell r="D553" t="e">
            <v>#N/A</v>
          </cell>
          <cell r="F553">
            <v>0</v>
          </cell>
          <cell r="G553">
            <v>0.5</v>
          </cell>
          <cell r="H553" t="str">
            <v>KS</v>
          </cell>
          <cell r="I553">
            <v>0</v>
          </cell>
          <cell r="J553">
            <v>3.18</v>
          </cell>
          <cell r="K553" t="str">
            <v>KS</v>
          </cell>
          <cell r="L553">
            <v>0</v>
          </cell>
          <cell r="M553">
            <v>3.41</v>
          </cell>
          <cell r="N553" t="str">
            <v>KS</v>
          </cell>
          <cell r="O553">
            <v>0</v>
          </cell>
          <cell r="P553">
            <v>3.41</v>
          </cell>
          <cell r="Q553" t="str">
            <v>KS</v>
          </cell>
          <cell r="R553">
            <v>0</v>
          </cell>
          <cell r="S553">
            <v>4.1100000000000003</v>
          </cell>
          <cell r="T553" t="str">
            <v>K</v>
          </cell>
          <cell r="U553">
            <v>0</v>
          </cell>
          <cell r="V553">
            <v>3.19</v>
          </cell>
          <cell r="W553" t="str">
            <v>KS</v>
          </cell>
          <cell r="X553">
            <v>0</v>
          </cell>
          <cell r="Y553">
            <v>3.71</v>
          </cell>
          <cell r="Z553" t="str">
            <v>KS</v>
          </cell>
          <cell r="AA553">
            <v>9.3333333333333339</v>
          </cell>
          <cell r="AB553" t="str">
            <v>C</v>
          </cell>
          <cell r="AC553">
            <v>8</v>
          </cell>
          <cell r="AD553" t="str">
            <v>K</v>
          </cell>
          <cell r="AE553">
            <v>11</v>
          </cell>
          <cell r="AF553" t="str">
            <v>C</v>
          </cell>
          <cell r="AG553">
            <v>9.3333333333333339</v>
          </cell>
          <cell r="AH553" t="str">
            <v>C</v>
          </cell>
          <cell r="AI553">
            <v>10</v>
          </cell>
          <cell r="AJ553" t="str">
            <v>C</v>
          </cell>
          <cell r="AK553">
            <v>8</v>
          </cell>
          <cell r="AL553" t="str">
            <v>K</v>
          </cell>
          <cell r="AM553">
            <v>11</v>
          </cell>
          <cell r="AN553" t="str">
            <v>C</v>
          </cell>
          <cell r="AO553">
            <v>8</v>
          </cell>
          <cell r="AP553" t="str">
            <v>K</v>
          </cell>
          <cell r="AQ553">
            <v>7.333333333333333</v>
          </cell>
          <cell r="AR553" t="str">
            <v>K</v>
          </cell>
          <cell r="AS553">
            <v>10</v>
          </cell>
          <cell r="AT553" t="str">
            <v>C</v>
          </cell>
          <cell r="AU553">
            <v>10</v>
          </cell>
          <cell r="AV553" t="str">
            <v>C</v>
          </cell>
          <cell r="AW553">
            <v>31</v>
          </cell>
          <cell r="AX553" t="str">
            <v>TIDAK MEMENUHI SYARAT</v>
          </cell>
        </row>
        <row r="554">
          <cell r="A554">
            <v>551</v>
          </cell>
          <cell r="B554" t="e">
            <v>#N/A</v>
          </cell>
          <cell r="C554" t="e">
            <v>#N/A</v>
          </cell>
          <cell r="D554" t="e">
            <v>#N/A</v>
          </cell>
          <cell r="F554">
            <v>0</v>
          </cell>
          <cell r="G554">
            <v>0.5</v>
          </cell>
          <cell r="H554" t="str">
            <v>KS</v>
          </cell>
          <cell r="I554">
            <v>0</v>
          </cell>
          <cell r="J554">
            <v>3.18</v>
          </cell>
          <cell r="K554" t="str">
            <v>KS</v>
          </cell>
          <cell r="L554">
            <v>0</v>
          </cell>
          <cell r="M554">
            <v>3.41</v>
          </cell>
          <cell r="N554" t="str">
            <v>KS</v>
          </cell>
          <cell r="O554">
            <v>0</v>
          </cell>
          <cell r="P554">
            <v>3.41</v>
          </cell>
          <cell r="Q554" t="str">
            <v>KS</v>
          </cell>
          <cell r="R554">
            <v>0</v>
          </cell>
          <cell r="S554">
            <v>4.1100000000000003</v>
          </cell>
          <cell r="T554" t="str">
            <v>K</v>
          </cell>
          <cell r="U554">
            <v>0</v>
          </cell>
          <cell r="V554">
            <v>3.19</v>
          </cell>
          <cell r="W554" t="str">
            <v>KS</v>
          </cell>
          <cell r="X554">
            <v>0</v>
          </cell>
          <cell r="Y554">
            <v>3.71</v>
          </cell>
          <cell r="Z554" t="str">
            <v>KS</v>
          </cell>
          <cell r="AA554">
            <v>9.3333333333333339</v>
          </cell>
          <cell r="AB554" t="str">
            <v>C</v>
          </cell>
          <cell r="AC554">
            <v>8</v>
          </cell>
          <cell r="AD554" t="str">
            <v>K</v>
          </cell>
          <cell r="AE554">
            <v>11</v>
          </cell>
          <cell r="AF554" t="str">
            <v>C</v>
          </cell>
          <cell r="AG554">
            <v>9.3333333333333339</v>
          </cell>
          <cell r="AH554" t="str">
            <v>C</v>
          </cell>
          <cell r="AI554">
            <v>10</v>
          </cell>
          <cell r="AJ554" t="str">
            <v>C</v>
          </cell>
          <cell r="AK554">
            <v>8</v>
          </cell>
          <cell r="AL554" t="str">
            <v>K</v>
          </cell>
          <cell r="AM554">
            <v>11</v>
          </cell>
          <cell r="AN554" t="str">
            <v>C</v>
          </cell>
          <cell r="AO554">
            <v>8</v>
          </cell>
          <cell r="AP554" t="str">
            <v>K</v>
          </cell>
          <cell r="AQ554">
            <v>7.333333333333333</v>
          </cell>
          <cell r="AR554" t="str">
            <v>K</v>
          </cell>
          <cell r="AS554">
            <v>10</v>
          </cell>
          <cell r="AT554" t="str">
            <v>C</v>
          </cell>
          <cell r="AU554">
            <v>10</v>
          </cell>
          <cell r="AV554" t="str">
            <v>C</v>
          </cell>
          <cell r="AW554">
            <v>31</v>
          </cell>
          <cell r="AX554" t="str">
            <v>TIDAK MEMENUHI SYARAT</v>
          </cell>
        </row>
        <row r="555">
          <cell r="A555">
            <v>552</v>
          </cell>
          <cell r="B555" t="e">
            <v>#N/A</v>
          </cell>
          <cell r="C555" t="e">
            <v>#N/A</v>
          </cell>
          <cell r="D555" t="e">
            <v>#N/A</v>
          </cell>
          <cell r="F555">
            <v>0</v>
          </cell>
          <cell r="G555">
            <v>0.5</v>
          </cell>
          <cell r="H555" t="str">
            <v>KS</v>
          </cell>
          <cell r="I555">
            <v>0</v>
          </cell>
          <cell r="J555">
            <v>3.18</v>
          </cell>
          <cell r="K555" t="str">
            <v>KS</v>
          </cell>
          <cell r="L555">
            <v>0</v>
          </cell>
          <cell r="M555">
            <v>3.41</v>
          </cell>
          <cell r="N555" t="str">
            <v>KS</v>
          </cell>
          <cell r="O555">
            <v>0</v>
          </cell>
          <cell r="P555">
            <v>3.41</v>
          </cell>
          <cell r="Q555" t="str">
            <v>KS</v>
          </cell>
          <cell r="R555">
            <v>0</v>
          </cell>
          <cell r="S555">
            <v>4.1100000000000003</v>
          </cell>
          <cell r="T555" t="str">
            <v>K</v>
          </cell>
          <cell r="U555">
            <v>0</v>
          </cell>
          <cell r="V555">
            <v>3.19</v>
          </cell>
          <cell r="W555" t="str">
            <v>KS</v>
          </cell>
          <cell r="X555">
            <v>0</v>
          </cell>
          <cell r="Y555">
            <v>3.71</v>
          </cell>
          <cell r="Z555" t="str">
            <v>KS</v>
          </cell>
          <cell r="AA555">
            <v>9.3333333333333339</v>
          </cell>
          <cell r="AB555" t="str">
            <v>C</v>
          </cell>
          <cell r="AC555">
            <v>8</v>
          </cell>
          <cell r="AD555" t="str">
            <v>K</v>
          </cell>
          <cell r="AE555">
            <v>11</v>
          </cell>
          <cell r="AF555" t="str">
            <v>C</v>
          </cell>
          <cell r="AG555">
            <v>9.3333333333333339</v>
          </cell>
          <cell r="AH555" t="str">
            <v>C</v>
          </cell>
          <cell r="AI555">
            <v>10</v>
          </cell>
          <cell r="AJ555" t="str">
            <v>C</v>
          </cell>
          <cell r="AK555">
            <v>8</v>
          </cell>
          <cell r="AL555" t="str">
            <v>K</v>
          </cell>
          <cell r="AM555">
            <v>11</v>
          </cell>
          <cell r="AN555" t="str">
            <v>C</v>
          </cell>
          <cell r="AO555">
            <v>8</v>
          </cell>
          <cell r="AP555" t="str">
            <v>K</v>
          </cell>
          <cell r="AQ555">
            <v>7.333333333333333</v>
          </cell>
          <cell r="AR555" t="str">
            <v>K</v>
          </cell>
          <cell r="AS555">
            <v>10</v>
          </cell>
          <cell r="AT555" t="str">
            <v>C</v>
          </cell>
          <cell r="AU555">
            <v>10</v>
          </cell>
          <cell r="AV555" t="str">
            <v>C</v>
          </cell>
          <cell r="AW555">
            <v>31</v>
          </cell>
          <cell r="AX555" t="str">
            <v>TIDAK MEMENUHI SYARAT</v>
          </cell>
        </row>
        <row r="556">
          <cell r="A556">
            <v>553</v>
          </cell>
          <cell r="B556" t="e">
            <v>#N/A</v>
          </cell>
          <cell r="C556" t="e">
            <v>#N/A</v>
          </cell>
          <cell r="D556" t="e">
            <v>#N/A</v>
          </cell>
          <cell r="F556">
            <v>0</v>
          </cell>
          <cell r="G556">
            <v>0.5</v>
          </cell>
          <cell r="H556" t="str">
            <v>KS</v>
          </cell>
          <cell r="I556">
            <v>0</v>
          </cell>
          <cell r="J556">
            <v>3.18</v>
          </cell>
          <cell r="K556" t="str">
            <v>KS</v>
          </cell>
          <cell r="L556">
            <v>0</v>
          </cell>
          <cell r="M556">
            <v>3.41</v>
          </cell>
          <cell r="N556" t="str">
            <v>KS</v>
          </cell>
          <cell r="O556">
            <v>0</v>
          </cell>
          <cell r="P556">
            <v>3.41</v>
          </cell>
          <cell r="Q556" t="str">
            <v>KS</v>
          </cell>
          <cell r="R556">
            <v>0</v>
          </cell>
          <cell r="S556">
            <v>4.1100000000000003</v>
          </cell>
          <cell r="T556" t="str">
            <v>K</v>
          </cell>
          <cell r="U556">
            <v>0</v>
          </cell>
          <cell r="V556">
            <v>3.19</v>
          </cell>
          <cell r="W556" t="str">
            <v>KS</v>
          </cell>
          <cell r="X556">
            <v>0</v>
          </cell>
          <cell r="Y556">
            <v>3.71</v>
          </cell>
          <cell r="Z556" t="str">
            <v>KS</v>
          </cell>
          <cell r="AA556">
            <v>9.3333333333333339</v>
          </cell>
          <cell r="AB556" t="str">
            <v>C</v>
          </cell>
          <cell r="AC556">
            <v>8</v>
          </cell>
          <cell r="AD556" t="str">
            <v>K</v>
          </cell>
          <cell r="AE556">
            <v>11</v>
          </cell>
          <cell r="AF556" t="str">
            <v>C</v>
          </cell>
          <cell r="AG556">
            <v>9.3333333333333339</v>
          </cell>
          <cell r="AH556" t="str">
            <v>C</v>
          </cell>
          <cell r="AI556">
            <v>10</v>
          </cell>
          <cell r="AJ556" t="str">
            <v>C</v>
          </cell>
          <cell r="AK556">
            <v>8</v>
          </cell>
          <cell r="AL556" t="str">
            <v>K</v>
          </cell>
          <cell r="AM556">
            <v>11</v>
          </cell>
          <cell r="AN556" t="str">
            <v>C</v>
          </cell>
          <cell r="AO556">
            <v>8</v>
          </cell>
          <cell r="AP556" t="str">
            <v>K</v>
          </cell>
          <cell r="AQ556">
            <v>7.333333333333333</v>
          </cell>
          <cell r="AR556" t="str">
            <v>K</v>
          </cell>
          <cell r="AS556">
            <v>10</v>
          </cell>
          <cell r="AT556" t="str">
            <v>C</v>
          </cell>
          <cell r="AU556">
            <v>10</v>
          </cell>
          <cell r="AV556" t="str">
            <v>C</v>
          </cell>
          <cell r="AW556">
            <v>31</v>
          </cell>
          <cell r="AX556" t="str">
            <v>TIDAK MEMENUHI SYARAT</v>
          </cell>
        </row>
        <row r="557">
          <cell r="A557">
            <v>554</v>
          </cell>
          <cell r="B557" t="e">
            <v>#N/A</v>
          </cell>
          <cell r="C557" t="e">
            <v>#N/A</v>
          </cell>
          <cell r="D557" t="e">
            <v>#N/A</v>
          </cell>
          <cell r="F557">
            <v>0</v>
          </cell>
          <cell r="G557">
            <v>0.5</v>
          </cell>
          <cell r="H557" t="str">
            <v>KS</v>
          </cell>
          <cell r="I557">
            <v>0</v>
          </cell>
          <cell r="J557">
            <v>3.18</v>
          </cell>
          <cell r="K557" t="str">
            <v>KS</v>
          </cell>
          <cell r="L557">
            <v>0</v>
          </cell>
          <cell r="M557">
            <v>3.41</v>
          </cell>
          <cell r="N557" t="str">
            <v>KS</v>
          </cell>
          <cell r="O557">
            <v>0</v>
          </cell>
          <cell r="P557">
            <v>3.41</v>
          </cell>
          <cell r="Q557" t="str">
            <v>KS</v>
          </cell>
          <cell r="R557">
            <v>0</v>
          </cell>
          <cell r="S557">
            <v>4.1100000000000003</v>
          </cell>
          <cell r="T557" t="str">
            <v>K</v>
          </cell>
          <cell r="U557">
            <v>0</v>
          </cell>
          <cell r="V557">
            <v>3.19</v>
          </cell>
          <cell r="W557" t="str">
            <v>KS</v>
          </cell>
          <cell r="X557">
            <v>0</v>
          </cell>
          <cell r="Y557">
            <v>3.71</v>
          </cell>
          <cell r="Z557" t="str">
            <v>KS</v>
          </cell>
          <cell r="AA557">
            <v>9.3333333333333339</v>
          </cell>
          <cell r="AB557" t="str">
            <v>C</v>
          </cell>
          <cell r="AC557">
            <v>8</v>
          </cell>
          <cell r="AD557" t="str">
            <v>K</v>
          </cell>
          <cell r="AE557">
            <v>11</v>
          </cell>
          <cell r="AF557" t="str">
            <v>C</v>
          </cell>
          <cell r="AG557">
            <v>9.3333333333333339</v>
          </cell>
          <cell r="AH557" t="str">
            <v>C</v>
          </cell>
          <cell r="AI557">
            <v>10</v>
          </cell>
          <cell r="AJ557" t="str">
            <v>C</v>
          </cell>
          <cell r="AK557">
            <v>8</v>
          </cell>
          <cell r="AL557" t="str">
            <v>K</v>
          </cell>
          <cell r="AM557">
            <v>11</v>
          </cell>
          <cell r="AN557" t="str">
            <v>C</v>
          </cell>
          <cell r="AO557">
            <v>8</v>
          </cell>
          <cell r="AP557" t="str">
            <v>K</v>
          </cell>
          <cell r="AQ557">
            <v>7.333333333333333</v>
          </cell>
          <cell r="AR557" t="str">
            <v>K</v>
          </cell>
          <cell r="AS557">
            <v>10</v>
          </cell>
          <cell r="AT557" t="str">
            <v>C</v>
          </cell>
          <cell r="AU557">
            <v>10</v>
          </cell>
          <cell r="AV557" t="str">
            <v>C</v>
          </cell>
          <cell r="AW557">
            <v>31</v>
          </cell>
          <cell r="AX557" t="str">
            <v>TIDAK MEMENUHI SYARAT</v>
          </cell>
        </row>
        <row r="558">
          <cell r="A558">
            <v>555</v>
          </cell>
          <cell r="B558" t="e">
            <v>#N/A</v>
          </cell>
          <cell r="C558" t="e">
            <v>#N/A</v>
          </cell>
          <cell r="D558" t="e">
            <v>#N/A</v>
          </cell>
          <cell r="F558">
            <v>0</v>
          </cell>
          <cell r="G558">
            <v>0.5</v>
          </cell>
          <cell r="H558" t="str">
            <v>KS</v>
          </cell>
          <cell r="I558">
            <v>0</v>
          </cell>
          <cell r="J558">
            <v>3.18</v>
          </cell>
          <cell r="K558" t="str">
            <v>KS</v>
          </cell>
          <cell r="L558">
            <v>0</v>
          </cell>
          <cell r="M558">
            <v>3.41</v>
          </cell>
          <cell r="N558" t="str">
            <v>KS</v>
          </cell>
          <cell r="O558">
            <v>0</v>
          </cell>
          <cell r="P558">
            <v>3.41</v>
          </cell>
          <cell r="Q558" t="str">
            <v>KS</v>
          </cell>
          <cell r="R558">
            <v>0</v>
          </cell>
          <cell r="S558">
            <v>4.1100000000000003</v>
          </cell>
          <cell r="T558" t="str">
            <v>K</v>
          </cell>
          <cell r="U558">
            <v>0</v>
          </cell>
          <cell r="V558">
            <v>3.19</v>
          </cell>
          <cell r="W558" t="str">
            <v>KS</v>
          </cell>
          <cell r="X558">
            <v>0</v>
          </cell>
          <cell r="Y558">
            <v>3.71</v>
          </cell>
          <cell r="Z558" t="str">
            <v>KS</v>
          </cell>
          <cell r="AA558">
            <v>9.3333333333333339</v>
          </cell>
          <cell r="AB558" t="str">
            <v>C</v>
          </cell>
          <cell r="AC558">
            <v>8</v>
          </cell>
          <cell r="AD558" t="str">
            <v>K</v>
          </cell>
          <cell r="AE558">
            <v>11</v>
          </cell>
          <cell r="AF558" t="str">
            <v>C</v>
          </cell>
          <cell r="AG558">
            <v>9.3333333333333339</v>
          </cell>
          <cell r="AH558" t="str">
            <v>C</v>
          </cell>
          <cell r="AI558">
            <v>10</v>
          </cell>
          <cell r="AJ558" t="str">
            <v>C</v>
          </cell>
          <cell r="AK558">
            <v>8</v>
          </cell>
          <cell r="AL558" t="str">
            <v>K</v>
          </cell>
          <cell r="AM558">
            <v>11</v>
          </cell>
          <cell r="AN558" t="str">
            <v>C</v>
          </cell>
          <cell r="AO558">
            <v>8</v>
          </cell>
          <cell r="AP558" t="str">
            <v>K</v>
          </cell>
          <cell r="AQ558">
            <v>7.333333333333333</v>
          </cell>
          <cell r="AR558" t="str">
            <v>K</v>
          </cell>
          <cell r="AS558">
            <v>10</v>
          </cell>
          <cell r="AT558" t="str">
            <v>C</v>
          </cell>
          <cell r="AU558">
            <v>10</v>
          </cell>
          <cell r="AV558" t="str">
            <v>C</v>
          </cell>
          <cell r="AW558">
            <v>31</v>
          </cell>
          <cell r="AX558" t="str">
            <v>TIDAK MEMENUHI SYARAT</v>
          </cell>
        </row>
        <row r="559">
          <cell r="A559">
            <v>556</v>
          </cell>
          <cell r="B559" t="e">
            <v>#N/A</v>
          </cell>
          <cell r="C559" t="e">
            <v>#N/A</v>
          </cell>
          <cell r="D559" t="e">
            <v>#N/A</v>
          </cell>
          <cell r="F559">
            <v>0</v>
          </cell>
          <cell r="G559">
            <v>0.5</v>
          </cell>
          <cell r="H559" t="str">
            <v>KS</v>
          </cell>
          <cell r="I559">
            <v>0</v>
          </cell>
          <cell r="J559">
            <v>3.18</v>
          </cell>
          <cell r="K559" t="str">
            <v>KS</v>
          </cell>
          <cell r="L559">
            <v>0</v>
          </cell>
          <cell r="M559">
            <v>3.41</v>
          </cell>
          <cell r="N559" t="str">
            <v>KS</v>
          </cell>
          <cell r="O559">
            <v>0</v>
          </cell>
          <cell r="P559">
            <v>3.41</v>
          </cell>
          <cell r="Q559" t="str">
            <v>KS</v>
          </cell>
          <cell r="R559">
            <v>0</v>
          </cell>
          <cell r="S559">
            <v>4.1100000000000003</v>
          </cell>
          <cell r="T559" t="str">
            <v>K</v>
          </cell>
          <cell r="U559">
            <v>0</v>
          </cell>
          <cell r="V559">
            <v>3.19</v>
          </cell>
          <cell r="W559" t="str">
            <v>KS</v>
          </cell>
          <cell r="X559">
            <v>0</v>
          </cell>
          <cell r="Y559">
            <v>3.71</v>
          </cell>
          <cell r="Z559" t="str">
            <v>KS</v>
          </cell>
          <cell r="AA559">
            <v>9.3333333333333339</v>
          </cell>
          <cell r="AB559" t="str">
            <v>C</v>
          </cell>
          <cell r="AC559">
            <v>8</v>
          </cell>
          <cell r="AD559" t="str">
            <v>K</v>
          </cell>
          <cell r="AE559">
            <v>11</v>
          </cell>
          <cell r="AF559" t="str">
            <v>C</v>
          </cell>
          <cell r="AG559">
            <v>9.3333333333333339</v>
          </cell>
          <cell r="AH559" t="str">
            <v>C</v>
          </cell>
          <cell r="AI559">
            <v>10</v>
          </cell>
          <cell r="AJ559" t="str">
            <v>C</v>
          </cell>
          <cell r="AK559">
            <v>8</v>
          </cell>
          <cell r="AL559" t="str">
            <v>K</v>
          </cell>
          <cell r="AM559">
            <v>11</v>
          </cell>
          <cell r="AN559" t="str">
            <v>C</v>
          </cell>
          <cell r="AO559">
            <v>8</v>
          </cell>
          <cell r="AP559" t="str">
            <v>K</v>
          </cell>
          <cell r="AQ559">
            <v>7.333333333333333</v>
          </cell>
          <cell r="AR559" t="str">
            <v>K</v>
          </cell>
          <cell r="AS559">
            <v>10</v>
          </cell>
          <cell r="AT559" t="str">
            <v>C</v>
          </cell>
          <cell r="AU559">
            <v>10</v>
          </cell>
          <cell r="AV559" t="str">
            <v>C</v>
          </cell>
          <cell r="AW559">
            <v>31</v>
          </cell>
          <cell r="AX559" t="str">
            <v>TIDAK MEMENUHI SYARAT</v>
          </cell>
        </row>
        <row r="560">
          <cell r="A560">
            <v>557</v>
          </cell>
          <cell r="B560" t="e">
            <v>#N/A</v>
          </cell>
          <cell r="C560" t="e">
            <v>#N/A</v>
          </cell>
          <cell r="D560" t="e">
            <v>#N/A</v>
          </cell>
          <cell r="F560">
            <v>0</v>
          </cell>
          <cell r="G560">
            <v>0.5</v>
          </cell>
          <cell r="H560" t="str">
            <v>KS</v>
          </cell>
          <cell r="I560">
            <v>0</v>
          </cell>
          <cell r="J560">
            <v>3.18</v>
          </cell>
          <cell r="K560" t="str">
            <v>KS</v>
          </cell>
          <cell r="L560">
            <v>0</v>
          </cell>
          <cell r="M560">
            <v>3.41</v>
          </cell>
          <cell r="N560" t="str">
            <v>KS</v>
          </cell>
          <cell r="O560">
            <v>0</v>
          </cell>
          <cell r="P560">
            <v>3.41</v>
          </cell>
          <cell r="Q560" t="str">
            <v>KS</v>
          </cell>
          <cell r="R560">
            <v>0</v>
          </cell>
          <cell r="S560">
            <v>4.1100000000000003</v>
          </cell>
          <cell r="T560" t="str">
            <v>K</v>
          </cell>
          <cell r="U560">
            <v>0</v>
          </cell>
          <cell r="V560">
            <v>3.19</v>
          </cell>
          <cell r="W560" t="str">
            <v>KS</v>
          </cell>
          <cell r="X560">
            <v>0</v>
          </cell>
          <cell r="Y560">
            <v>3.71</v>
          </cell>
          <cell r="Z560" t="str">
            <v>KS</v>
          </cell>
          <cell r="AA560">
            <v>9.3333333333333339</v>
          </cell>
          <cell r="AB560" t="str">
            <v>C</v>
          </cell>
          <cell r="AC560">
            <v>8</v>
          </cell>
          <cell r="AD560" t="str">
            <v>K</v>
          </cell>
          <cell r="AE560">
            <v>11</v>
          </cell>
          <cell r="AF560" t="str">
            <v>C</v>
          </cell>
          <cell r="AG560">
            <v>9.3333333333333339</v>
          </cell>
          <cell r="AH560" t="str">
            <v>C</v>
          </cell>
          <cell r="AI560">
            <v>10</v>
          </cell>
          <cell r="AJ560" t="str">
            <v>C</v>
          </cell>
          <cell r="AK560">
            <v>8</v>
          </cell>
          <cell r="AL560" t="str">
            <v>K</v>
          </cell>
          <cell r="AM560">
            <v>11</v>
          </cell>
          <cell r="AN560" t="str">
            <v>C</v>
          </cell>
          <cell r="AO560">
            <v>8</v>
          </cell>
          <cell r="AP560" t="str">
            <v>K</v>
          </cell>
          <cell r="AQ560">
            <v>7.333333333333333</v>
          </cell>
          <cell r="AR560" t="str">
            <v>K</v>
          </cell>
          <cell r="AS560">
            <v>10</v>
          </cell>
          <cell r="AT560" t="str">
            <v>C</v>
          </cell>
          <cell r="AU560">
            <v>10</v>
          </cell>
          <cell r="AV560" t="str">
            <v>C</v>
          </cell>
          <cell r="AW560">
            <v>31</v>
          </cell>
          <cell r="AX560" t="str">
            <v>TIDAK MEMENUHI SYARAT</v>
          </cell>
        </row>
        <row r="561">
          <cell r="A561">
            <v>558</v>
          </cell>
          <cell r="B561" t="e">
            <v>#N/A</v>
          </cell>
          <cell r="C561" t="e">
            <v>#N/A</v>
          </cell>
          <cell r="D561" t="e">
            <v>#N/A</v>
          </cell>
          <cell r="F561">
            <v>0</v>
          </cell>
          <cell r="G561">
            <v>0.5</v>
          </cell>
          <cell r="H561" t="str">
            <v>KS</v>
          </cell>
          <cell r="I561">
            <v>0</v>
          </cell>
          <cell r="J561">
            <v>3.18</v>
          </cell>
          <cell r="K561" t="str">
            <v>KS</v>
          </cell>
          <cell r="L561">
            <v>0</v>
          </cell>
          <cell r="M561">
            <v>3.41</v>
          </cell>
          <cell r="N561" t="str">
            <v>KS</v>
          </cell>
          <cell r="O561">
            <v>0</v>
          </cell>
          <cell r="P561">
            <v>3.41</v>
          </cell>
          <cell r="Q561" t="str">
            <v>KS</v>
          </cell>
          <cell r="R561">
            <v>0</v>
          </cell>
          <cell r="S561">
            <v>4.1100000000000003</v>
          </cell>
          <cell r="T561" t="str">
            <v>K</v>
          </cell>
          <cell r="U561">
            <v>0</v>
          </cell>
          <cell r="V561">
            <v>3.19</v>
          </cell>
          <cell r="W561" t="str">
            <v>KS</v>
          </cell>
          <cell r="X561">
            <v>0</v>
          </cell>
          <cell r="Y561">
            <v>3.71</v>
          </cell>
          <cell r="Z561" t="str">
            <v>KS</v>
          </cell>
          <cell r="AA561">
            <v>9.3333333333333339</v>
          </cell>
          <cell r="AB561" t="str">
            <v>C</v>
          </cell>
          <cell r="AC561">
            <v>8</v>
          </cell>
          <cell r="AD561" t="str">
            <v>K</v>
          </cell>
          <cell r="AE561">
            <v>11</v>
          </cell>
          <cell r="AF561" t="str">
            <v>C</v>
          </cell>
          <cell r="AG561">
            <v>9.3333333333333339</v>
          </cell>
          <cell r="AH561" t="str">
            <v>C</v>
          </cell>
          <cell r="AI561">
            <v>10</v>
          </cell>
          <cell r="AJ561" t="str">
            <v>C</v>
          </cell>
          <cell r="AK561">
            <v>8</v>
          </cell>
          <cell r="AL561" t="str">
            <v>K</v>
          </cell>
          <cell r="AM561">
            <v>11</v>
          </cell>
          <cell r="AN561" t="str">
            <v>C</v>
          </cell>
          <cell r="AO561">
            <v>8</v>
          </cell>
          <cell r="AP561" t="str">
            <v>K</v>
          </cell>
          <cell r="AQ561">
            <v>7.333333333333333</v>
          </cell>
          <cell r="AR561" t="str">
            <v>K</v>
          </cell>
          <cell r="AS561">
            <v>10</v>
          </cell>
          <cell r="AT561" t="str">
            <v>C</v>
          </cell>
          <cell r="AU561">
            <v>10</v>
          </cell>
          <cell r="AV561" t="str">
            <v>C</v>
          </cell>
          <cell r="AW561">
            <v>31</v>
          </cell>
          <cell r="AX561" t="str">
            <v>TIDAK MEMENUHI SYARAT</v>
          </cell>
        </row>
        <row r="562">
          <cell r="A562">
            <v>559</v>
          </cell>
          <cell r="B562" t="e">
            <v>#N/A</v>
          </cell>
          <cell r="C562" t="e">
            <v>#N/A</v>
          </cell>
          <cell r="D562" t="e">
            <v>#N/A</v>
          </cell>
          <cell r="F562">
            <v>0</v>
          </cell>
          <cell r="G562">
            <v>0.5</v>
          </cell>
          <cell r="H562" t="str">
            <v>KS</v>
          </cell>
          <cell r="I562">
            <v>0</v>
          </cell>
          <cell r="J562">
            <v>3.18</v>
          </cell>
          <cell r="K562" t="str">
            <v>KS</v>
          </cell>
          <cell r="L562">
            <v>0</v>
          </cell>
          <cell r="M562">
            <v>3.41</v>
          </cell>
          <cell r="N562" t="str">
            <v>KS</v>
          </cell>
          <cell r="O562">
            <v>0</v>
          </cell>
          <cell r="P562">
            <v>3.41</v>
          </cell>
          <cell r="Q562" t="str">
            <v>KS</v>
          </cell>
          <cell r="R562">
            <v>0</v>
          </cell>
          <cell r="S562">
            <v>4.1100000000000003</v>
          </cell>
          <cell r="T562" t="str">
            <v>K</v>
          </cell>
          <cell r="U562">
            <v>0</v>
          </cell>
          <cell r="V562">
            <v>3.19</v>
          </cell>
          <cell r="W562" t="str">
            <v>KS</v>
          </cell>
          <cell r="X562">
            <v>0</v>
          </cell>
          <cell r="Y562">
            <v>3.71</v>
          </cell>
          <cell r="Z562" t="str">
            <v>KS</v>
          </cell>
          <cell r="AA562">
            <v>9.3333333333333339</v>
          </cell>
          <cell r="AB562" t="str">
            <v>C</v>
          </cell>
          <cell r="AC562">
            <v>8</v>
          </cell>
          <cell r="AD562" t="str">
            <v>K</v>
          </cell>
          <cell r="AE562">
            <v>11</v>
          </cell>
          <cell r="AF562" t="str">
            <v>C</v>
          </cell>
          <cell r="AG562">
            <v>9.3333333333333339</v>
          </cell>
          <cell r="AH562" t="str">
            <v>C</v>
          </cell>
          <cell r="AI562">
            <v>10</v>
          </cell>
          <cell r="AJ562" t="str">
            <v>C</v>
          </cell>
          <cell r="AK562">
            <v>8</v>
          </cell>
          <cell r="AL562" t="str">
            <v>K</v>
          </cell>
          <cell r="AM562">
            <v>11</v>
          </cell>
          <cell r="AN562" t="str">
            <v>C</v>
          </cell>
          <cell r="AO562">
            <v>8</v>
          </cell>
          <cell r="AP562" t="str">
            <v>K</v>
          </cell>
          <cell r="AQ562">
            <v>7.333333333333333</v>
          </cell>
          <cell r="AR562" t="str">
            <v>K</v>
          </cell>
          <cell r="AS562">
            <v>10</v>
          </cell>
          <cell r="AT562" t="str">
            <v>C</v>
          </cell>
          <cell r="AU562">
            <v>10</v>
          </cell>
          <cell r="AV562" t="str">
            <v>C</v>
          </cell>
          <cell r="AW562">
            <v>31</v>
          </cell>
          <cell r="AX562" t="str">
            <v>TIDAK MEMENUHI SYARAT</v>
          </cell>
        </row>
        <row r="563">
          <cell r="A563">
            <v>560</v>
          </cell>
          <cell r="B563" t="e">
            <v>#N/A</v>
          </cell>
          <cell r="C563" t="e">
            <v>#N/A</v>
          </cell>
          <cell r="D563" t="e">
            <v>#N/A</v>
          </cell>
          <cell r="F563">
            <v>0</v>
          </cell>
          <cell r="G563">
            <v>0.5</v>
          </cell>
          <cell r="H563" t="str">
            <v>KS</v>
          </cell>
          <cell r="I563">
            <v>0</v>
          </cell>
          <cell r="J563">
            <v>3.18</v>
          </cell>
          <cell r="K563" t="str">
            <v>KS</v>
          </cell>
          <cell r="L563">
            <v>0</v>
          </cell>
          <cell r="M563">
            <v>3.41</v>
          </cell>
          <cell r="N563" t="str">
            <v>KS</v>
          </cell>
          <cell r="O563">
            <v>0</v>
          </cell>
          <cell r="P563">
            <v>3.41</v>
          </cell>
          <cell r="Q563" t="str">
            <v>KS</v>
          </cell>
          <cell r="R563">
            <v>0</v>
          </cell>
          <cell r="S563">
            <v>4.1100000000000003</v>
          </cell>
          <cell r="T563" t="str">
            <v>K</v>
          </cell>
          <cell r="U563">
            <v>0</v>
          </cell>
          <cell r="V563">
            <v>3.19</v>
          </cell>
          <cell r="W563" t="str">
            <v>KS</v>
          </cell>
          <cell r="X563">
            <v>0</v>
          </cell>
          <cell r="Y563">
            <v>3.71</v>
          </cell>
          <cell r="Z563" t="str">
            <v>KS</v>
          </cell>
          <cell r="AA563">
            <v>9.3333333333333339</v>
          </cell>
          <cell r="AB563" t="str">
            <v>C</v>
          </cell>
          <cell r="AC563">
            <v>8</v>
          </cell>
          <cell r="AD563" t="str">
            <v>K</v>
          </cell>
          <cell r="AE563">
            <v>11</v>
          </cell>
          <cell r="AF563" t="str">
            <v>C</v>
          </cell>
          <cell r="AG563">
            <v>9.3333333333333339</v>
          </cell>
          <cell r="AH563" t="str">
            <v>C</v>
          </cell>
          <cell r="AI563">
            <v>10</v>
          </cell>
          <cell r="AJ563" t="str">
            <v>C</v>
          </cell>
          <cell r="AK563">
            <v>8</v>
          </cell>
          <cell r="AL563" t="str">
            <v>K</v>
          </cell>
          <cell r="AM563">
            <v>11</v>
          </cell>
          <cell r="AN563" t="str">
            <v>C</v>
          </cell>
          <cell r="AO563">
            <v>8</v>
          </cell>
          <cell r="AP563" t="str">
            <v>K</v>
          </cell>
          <cell r="AQ563">
            <v>7.333333333333333</v>
          </cell>
          <cell r="AR563" t="str">
            <v>K</v>
          </cell>
          <cell r="AS563">
            <v>10</v>
          </cell>
          <cell r="AT563" t="str">
            <v>C</v>
          </cell>
          <cell r="AU563">
            <v>10</v>
          </cell>
          <cell r="AV563" t="str">
            <v>C</v>
          </cell>
          <cell r="AW563">
            <v>31</v>
          </cell>
          <cell r="AX563" t="str">
            <v>TIDAK MEMENUHI SYARAT</v>
          </cell>
        </row>
        <row r="564">
          <cell r="A564">
            <v>561</v>
          </cell>
          <cell r="B564" t="e">
            <v>#N/A</v>
          </cell>
          <cell r="C564" t="e">
            <v>#N/A</v>
          </cell>
          <cell r="D564" t="e">
            <v>#N/A</v>
          </cell>
          <cell r="F564">
            <v>0</v>
          </cell>
          <cell r="G564">
            <v>0.5</v>
          </cell>
          <cell r="H564" t="str">
            <v>KS</v>
          </cell>
          <cell r="I564">
            <v>0</v>
          </cell>
          <cell r="J564">
            <v>3.18</v>
          </cell>
          <cell r="K564" t="str">
            <v>KS</v>
          </cell>
          <cell r="L564">
            <v>0</v>
          </cell>
          <cell r="M564">
            <v>3.41</v>
          </cell>
          <cell r="N564" t="str">
            <v>KS</v>
          </cell>
          <cell r="O564">
            <v>0</v>
          </cell>
          <cell r="P564">
            <v>3.41</v>
          </cell>
          <cell r="Q564" t="str">
            <v>KS</v>
          </cell>
          <cell r="R564">
            <v>0</v>
          </cell>
          <cell r="S564">
            <v>4.1100000000000003</v>
          </cell>
          <cell r="T564" t="str">
            <v>K</v>
          </cell>
          <cell r="U564">
            <v>0</v>
          </cell>
          <cell r="V564">
            <v>3.19</v>
          </cell>
          <cell r="W564" t="str">
            <v>KS</v>
          </cell>
          <cell r="X564">
            <v>0</v>
          </cell>
          <cell r="Y564">
            <v>3.71</v>
          </cell>
          <cell r="Z564" t="str">
            <v>KS</v>
          </cell>
          <cell r="AA564">
            <v>9.3333333333333339</v>
          </cell>
          <cell r="AB564" t="str">
            <v>C</v>
          </cell>
          <cell r="AC564">
            <v>8</v>
          </cell>
          <cell r="AD564" t="str">
            <v>K</v>
          </cell>
          <cell r="AE564">
            <v>11</v>
          </cell>
          <cell r="AF564" t="str">
            <v>C</v>
          </cell>
          <cell r="AG564">
            <v>9.3333333333333339</v>
          </cell>
          <cell r="AH564" t="str">
            <v>C</v>
          </cell>
          <cell r="AI564">
            <v>10</v>
          </cell>
          <cell r="AJ564" t="str">
            <v>C</v>
          </cell>
          <cell r="AK564">
            <v>8</v>
          </cell>
          <cell r="AL564" t="str">
            <v>K</v>
          </cell>
          <cell r="AM564">
            <v>11</v>
          </cell>
          <cell r="AN564" t="str">
            <v>C</v>
          </cell>
          <cell r="AO564">
            <v>8</v>
          </cell>
          <cell r="AP564" t="str">
            <v>K</v>
          </cell>
          <cell r="AQ564">
            <v>7.333333333333333</v>
          </cell>
          <cell r="AR564" t="str">
            <v>K</v>
          </cell>
          <cell r="AS564">
            <v>10</v>
          </cell>
          <cell r="AT564" t="str">
            <v>C</v>
          </cell>
          <cell r="AU564">
            <v>10</v>
          </cell>
          <cell r="AV564" t="str">
            <v>C</v>
          </cell>
          <cell r="AW564">
            <v>31</v>
          </cell>
          <cell r="AX564" t="str">
            <v>TIDAK MEMENUHI SYARAT</v>
          </cell>
        </row>
        <row r="565">
          <cell r="A565">
            <v>562</v>
          </cell>
          <cell r="B565" t="e">
            <v>#N/A</v>
          </cell>
          <cell r="C565" t="e">
            <v>#N/A</v>
          </cell>
          <cell r="D565" t="e">
            <v>#N/A</v>
          </cell>
          <cell r="F565">
            <v>0</v>
          </cell>
          <cell r="G565">
            <v>0.5</v>
          </cell>
          <cell r="H565" t="str">
            <v>KS</v>
          </cell>
          <cell r="I565">
            <v>0</v>
          </cell>
          <cell r="J565">
            <v>3.18</v>
          </cell>
          <cell r="K565" t="str">
            <v>KS</v>
          </cell>
          <cell r="L565">
            <v>0</v>
          </cell>
          <cell r="M565">
            <v>3.41</v>
          </cell>
          <cell r="N565" t="str">
            <v>KS</v>
          </cell>
          <cell r="O565">
            <v>0</v>
          </cell>
          <cell r="P565">
            <v>3.41</v>
          </cell>
          <cell r="Q565" t="str">
            <v>KS</v>
          </cell>
          <cell r="R565">
            <v>0</v>
          </cell>
          <cell r="S565">
            <v>4.1100000000000003</v>
          </cell>
          <cell r="T565" t="str">
            <v>K</v>
          </cell>
          <cell r="U565">
            <v>0</v>
          </cell>
          <cell r="V565">
            <v>3.19</v>
          </cell>
          <cell r="W565" t="str">
            <v>KS</v>
          </cell>
          <cell r="X565">
            <v>0</v>
          </cell>
          <cell r="Y565">
            <v>3.71</v>
          </cell>
          <cell r="Z565" t="str">
            <v>KS</v>
          </cell>
          <cell r="AA565">
            <v>9.3333333333333339</v>
          </cell>
          <cell r="AB565" t="str">
            <v>C</v>
          </cell>
          <cell r="AC565">
            <v>8</v>
          </cell>
          <cell r="AD565" t="str">
            <v>K</v>
          </cell>
          <cell r="AE565">
            <v>11</v>
          </cell>
          <cell r="AF565" t="str">
            <v>C</v>
          </cell>
          <cell r="AG565">
            <v>9.3333333333333339</v>
          </cell>
          <cell r="AH565" t="str">
            <v>C</v>
          </cell>
          <cell r="AI565">
            <v>10</v>
          </cell>
          <cell r="AJ565" t="str">
            <v>C</v>
          </cell>
          <cell r="AK565">
            <v>8</v>
          </cell>
          <cell r="AL565" t="str">
            <v>K</v>
          </cell>
          <cell r="AM565">
            <v>11</v>
          </cell>
          <cell r="AN565" t="str">
            <v>C</v>
          </cell>
          <cell r="AO565">
            <v>8</v>
          </cell>
          <cell r="AP565" t="str">
            <v>K</v>
          </cell>
          <cell r="AQ565">
            <v>7.333333333333333</v>
          </cell>
          <cell r="AR565" t="str">
            <v>K</v>
          </cell>
          <cell r="AS565">
            <v>10</v>
          </cell>
          <cell r="AT565" t="str">
            <v>C</v>
          </cell>
          <cell r="AU565">
            <v>10</v>
          </cell>
          <cell r="AV565" t="str">
            <v>C</v>
          </cell>
          <cell r="AW565">
            <v>31</v>
          </cell>
          <cell r="AX565" t="str">
            <v>TIDAK MEMENUHI SYARAT</v>
          </cell>
        </row>
        <row r="566">
          <cell r="A566">
            <v>563</v>
          </cell>
          <cell r="B566" t="e">
            <v>#N/A</v>
          </cell>
          <cell r="C566" t="e">
            <v>#N/A</v>
          </cell>
          <cell r="D566" t="e">
            <v>#N/A</v>
          </cell>
          <cell r="F566">
            <v>0</v>
          </cell>
          <cell r="G566">
            <v>0.5</v>
          </cell>
          <cell r="H566" t="str">
            <v>KS</v>
          </cell>
          <cell r="I566">
            <v>0</v>
          </cell>
          <cell r="J566">
            <v>3.18</v>
          </cell>
          <cell r="K566" t="str">
            <v>KS</v>
          </cell>
          <cell r="L566">
            <v>0</v>
          </cell>
          <cell r="M566">
            <v>3.41</v>
          </cell>
          <cell r="N566" t="str">
            <v>KS</v>
          </cell>
          <cell r="O566">
            <v>0</v>
          </cell>
          <cell r="P566">
            <v>3.41</v>
          </cell>
          <cell r="Q566" t="str">
            <v>KS</v>
          </cell>
          <cell r="R566">
            <v>0</v>
          </cell>
          <cell r="S566">
            <v>4.1100000000000003</v>
          </cell>
          <cell r="T566" t="str">
            <v>K</v>
          </cell>
          <cell r="U566">
            <v>0</v>
          </cell>
          <cell r="V566">
            <v>3.19</v>
          </cell>
          <cell r="W566" t="str">
            <v>KS</v>
          </cell>
          <cell r="X566">
            <v>0</v>
          </cell>
          <cell r="Y566">
            <v>3.71</v>
          </cell>
          <cell r="Z566" t="str">
            <v>KS</v>
          </cell>
          <cell r="AA566">
            <v>9.3333333333333339</v>
          </cell>
          <cell r="AB566" t="str">
            <v>C</v>
          </cell>
          <cell r="AC566">
            <v>8</v>
          </cell>
          <cell r="AD566" t="str">
            <v>K</v>
          </cell>
          <cell r="AE566">
            <v>11</v>
          </cell>
          <cell r="AF566" t="str">
            <v>C</v>
          </cell>
          <cell r="AG566">
            <v>9.3333333333333339</v>
          </cell>
          <cell r="AH566" t="str">
            <v>C</v>
          </cell>
          <cell r="AI566">
            <v>10</v>
          </cell>
          <cell r="AJ566" t="str">
            <v>C</v>
          </cell>
          <cell r="AK566">
            <v>8</v>
          </cell>
          <cell r="AL566" t="str">
            <v>K</v>
          </cell>
          <cell r="AM566">
            <v>11</v>
          </cell>
          <cell r="AN566" t="str">
            <v>C</v>
          </cell>
          <cell r="AO566">
            <v>8</v>
          </cell>
          <cell r="AP566" t="str">
            <v>K</v>
          </cell>
          <cell r="AQ566">
            <v>7.333333333333333</v>
          </cell>
          <cell r="AR566" t="str">
            <v>K</v>
          </cell>
          <cell r="AS566">
            <v>10</v>
          </cell>
          <cell r="AT566" t="str">
            <v>C</v>
          </cell>
          <cell r="AU566">
            <v>10</v>
          </cell>
          <cell r="AV566" t="str">
            <v>C</v>
          </cell>
          <cell r="AW566">
            <v>31</v>
          </cell>
          <cell r="AX566" t="str">
            <v>TIDAK MEMENUHI SYARAT</v>
          </cell>
        </row>
        <row r="567">
          <cell r="A567">
            <v>564</v>
          </cell>
          <cell r="B567" t="e">
            <v>#N/A</v>
          </cell>
          <cell r="C567" t="e">
            <v>#N/A</v>
          </cell>
          <cell r="D567" t="e">
            <v>#N/A</v>
          </cell>
          <cell r="F567">
            <v>0</v>
          </cell>
          <cell r="G567">
            <v>0.5</v>
          </cell>
          <cell r="H567" t="str">
            <v>KS</v>
          </cell>
          <cell r="I567">
            <v>0</v>
          </cell>
          <cell r="J567">
            <v>3.18</v>
          </cell>
          <cell r="K567" t="str">
            <v>KS</v>
          </cell>
          <cell r="L567">
            <v>0</v>
          </cell>
          <cell r="M567">
            <v>3.41</v>
          </cell>
          <cell r="N567" t="str">
            <v>KS</v>
          </cell>
          <cell r="O567">
            <v>0</v>
          </cell>
          <cell r="P567">
            <v>3.41</v>
          </cell>
          <cell r="Q567" t="str">
            <v>KS</v>
          </cell>
          <cell r="R567">
            <v>0</v>
          </cell>
          <cell r="S567">
            <v>4.1100000000000003</v>
          </cell>
          <cell r="T567" t="str">
            <v>K</v>
          </cell>
          <cell r="U567">
            <v>0</v>
          </cell>
          <cell r="V567">
            <v>3.19</v>
          </cell>
          <cell r="W567" t="str">
            <v>KS</v>
          </cell>
          <cell r="X567">
            <v>0</v>
          </cell>
          <cell r="Y567">
            <v>3.71</v>
          </cell>
          <cell r="Z567" t="str">
            <v>KS</v>
          </cell>
          <cell r="AA567">
            <v>9.3333333333333339</v>
          </cell>
          <cell r="AB567" t="str">
            <v>C</v>
          </cell>
          <cell r="AC567">
            <v>8</v>
          </cell>
          <cell r="AD567" t="str">
            <v>K</v>
          </cell>
          <cell r="AE567">
            <v>11</v>
          </cell>
          <cell r="AF567" t="str">
            <v>C</v>
          </cell>
          <cell r="AG567">
            <v>9.3333333333333339</v>
          </cell>
          <cell r="AH567" t="str">
            <v>C</v>
          </cell>
          <cell r="AI567">
            <v>10</v>
          </cell>
          <cell r="AJ567" t="str">
            <v>C</v>
          </cell>
          <cell r="AK567">
            <v>8</v>
          </cell>
          <cell r="AL567" t="str">
            <v>K</v>
          </cell>
          <cell r="AM567">
            <v>11</v>
          </cell>
          <cell r="AN567" t="str">
            <v>C</v>
          </cell>
          <cell r="AO567">
            <v>8</v>
          </cell>
          <cell r="AP567" t="str">
            <v>K</v>
          </cell>
          <cell r="AQ567">
            <v>7.333333333333333</v>
          </cell>
          <cell r="AR567" t="str">
            <v>K</v>
          </cell>
          <cell r="AS567">
            <v>10</v>
          </cell>
          <cell r="AT567" t="str">
            <v>C</v>
          </cell>
          <cell r="AU567">
            <v>10</v>
          </cell>
          <cell r="AV567" t="str">
            <v>C</v>
          </cell>
          <cell r="AW567">
            <v>31</v>
          </cell>
          <cell r="AX567" t="str">
            <v>TIDAK MEMENUHI SYARAT</v>
          </cell>
        </row>
        <row r="568">
          <cell r="A568">
            <v>565</v>
          </cell>
          <cell r="B568" t="e">
            <v>#N/A</v>
          </cell>
          <cell r="C568" t="e">
            <v>#N/A</v>
          </cell>
          <cell r="D568" t="e">
            <v>#N/A</v>
          </cell>
          <cell r="F568">
            <v>0</v>
          </cell>
          <cell r="G568">
            <v>0.5</v>
          </cell>
          <cell r="H568" t="str">
            <v>KS</v>
          </cell>
          <cell r="I568">
            <v>0</v>
          </cell>
          <cell r="J568">
            <v>3.18</v>
          </cell>
          <cell r="K568" t="str">
            <v>KS</v>
          </cell>
          <cell r="L568">
            <v>0</v>
          </cell>
          <cell r="M568">
            <v>3.41</v>
          </cell>
          <cell r="N568" t="str">
            <v>KS</v>
          </cell>
          <cell r="O568">
            <v>0</v>
          </cell>
          <cell r="P568">
            <v>3.41</v>
          </cell>
          <cell r="Q568" t="str">
            <v>KS</v>
          </cell>
          <cell r="R568">
            <v>0</v>
          </cell>
          <cell r="S568">
            <v>4.1100000000000003</v>
          </cell>
          <cell r="T568" t="str">
            <v>K</v>
          </cell>
          <cell r="U568">
            <v>0</v>
          </cell>
          <cell r="V568">
            <v>3.19</v>
          </cell>
          <cell r="W568" t="str">
            <v>KS</v>
          </cell>
          <cell r="X568">
            <v>0</v>
          </cell>
          <cell r="Y568">
            <v>3.71</v>
          </cell>
          <cell r="Z568" t="str">
            <v>KS</v>
          </cell>
          <cell r="AA568">
            <v>9.3333333333333339</v>
          </cell>
          <cell r="AB568" t="str">
            <v>C</v>
          </cell>
          <cell r="AC568">
            <v>8</v>
          </cell>
          <cell r="AD568" t="str">
            <v>K</v>
          </cell>
          <cell r="AE568">
            <v>11</v>
          </cell>
          <cell r="AF568" t="str">
            <v>C</v>
          </cell>
          <cell r="AG568">
            <v>9.3333333333333339</v>
          </cell>
          <cell r="AH568" t="str">
            <v>C</v>
          </cell>
          <cell r="AI568">
            <v>10</v>
          </cell>
          <cell r="AJ568" t="str">
            <v>C</v>
          </cell>
          <cell r="AK568">
            <v>8</v>
          </cell>
          <cell r="AL568" t="str">
            <v>K</v>
          </cell>
          <cell r="AM568">
            <v>11</v>
          </cell>
          <cell r="AN568" t="str">
            <v>C</v>
          </cell>
          <cell r="AO568">
            <v>8</v>
          </cell>
          <cell r="AP568" t="str">
            <v>K</v>
          </cell>
          <cell r="AQ568">
            <v>7.333333333333333</v>
          </cell>
          <cell r="AR568" t="str">
            <v>K</v>
          </cell>
          <cell r="AS568">
            <v>10</v>
          </cell>
          <cell r="AT568" t="str">
            <v>C</v>
          </cell>
          <cell r="AU568">
            <v>10</v>
          </cell>
          <cell r="AV568" t="str">
            <v>C</v>
          </cell>
          <cell r="AW568">
            <v>31</v>
          </cell>
          <cell r="AX568" t="str">
            <v>TIDAK MEMENUHI SYARAT</v>
          </cell>
        </row>
        <row r="569">
          <cell r="A569">
            <v>566</v>
          </cell>
          <cell r="B569" t="e">
            <v>#N/A</v>
          </cell>
          <cell r="C569" t="e">
            <v>#N/A</v>
          </cell>
          <cell r="D569" t="e">
            <v>#N/A</v>
          </cell>
          <cell r="F569">
            <v>0</v>
          </cell>
          <cell r="G569">
            <v>0.5</v>
          </cell>
          <cell r="H569" t="str">
            <v>KS</v>
          </cell>
          <cell r="I569">
            <v>0</v>
          </cell>
          <cell r="J569">
            <v>3.18</v>
          </cell>
          <cell r="K569" t="str">
            <v>KS</v>
          </cell>
          <cell r="L569">
            <v>0</v>
          </cell>
          <cell r="M569">
            <v>3.41</v>
          </cell>
          <cell r="N569" t="str">
            <v>KS</v>
          </cell>
          <cell r="O569">
            <v>0</v>
          </cell>
          <cell r="P569">
            <v>3.41</v>
          </cell>
          <cell r="Q569" t="str">
            <v>KS</v>
          </cell>
          <cell r="R569">
            <v>0</v>
          </cell>
          <cell r="S569">
            <v>4.1100000000000003</v>
          </cell>
          <cell r="T569" t="str">
            <v>K</v>
          </cell>
          <cell r="U569">
            <v>0</v>
          </cell>
          <cell r="V569">
            <v>3.19</v>
          </cell>
          <cell r="W569" t="str">
            <v>KS</v>
          </cell>
          <cell r="X569">
            <v>0</v>
          </cell>
          <cell r="Y569">
            <v>3.71</v>
          </cell>
          <cell r="Z569" t="str">
            <v>KS</v>
          </cell>
          <cell r="AA569">
            <v>9.3333333333333339</v>
          </cell>
          <cell r="AB569" t="str">
            <v>C</v>
          </cell>
          <cell r="AC569">
            <v>8</v>
          </cell>
          <cell r="AD569" t="str">
            <v>K</v>
          </cell>
          <cell r="AE569">
            <v>11</v>
          </cell>
          <cell r="AF569" t="str">
            <v>C</v>
          </cell>
          <cell r="AG569">
            <v>9.3333333333333339</v>
          </cell>
          <cell r="AH569" t="str">
            <v>C</v>
          </cell>
          <cell r="AI569">
            <v>10</v>
          </cell>
          <cell r="AJ569" t="str">
            <v>C</v>
          </cell>
          <cell r="AK569">
            <v>8</v>
          </cell>
          <cell r="AL569" t="str">
            <v>K</v>
          </cell>
          <cell r="AM569">
            <v>11</v>
          </cell>
          <cell r="AN569" t="str">
            <v>C</v>
          </cell>
          <cell r="AO569">
            <v>8</v>
          </cell>
          <cell r="AP569" t="str">
            <v>K</v>
          </cell>
          <cell r="AQ569">
            <v>7.333333333333333</v>
          </cell>
          <cell r="AR569" t="str">
            <v>K</v>
          </cell>
          <cell r="AS569">
            <v>10</v>
          </cell>
          <cell r="AT569" t="str">
            <v>C</v>
          </cell>
          <cell r="AU569">
            <v>10</v>
          </cell>
          <cell r="AV569" t="str">
            <v>C</v>
          </cell>
          <cell r="AW569">
            <v>31</v>
          </cell>
          <cell r="AX569" t="str">
            <v>TIDAK MEMENUHI SYARAT</v>
          </cell>
        </row>
        <row r="570">
          <cell r="A570">
            <v>567</v>
          </cell>
          <cell r="B570" t="e">
            <v>#N/A</v>
          </cell>
          <cell r="C570" t="e">
            <v>#N/A</v>
          </cell>
          <cell r="D570" t="e">
            <v>#N/A</v>
          </cell>
          <cell r="F570">
            <v>0</v>
          </cell>
          <cell r="G570">
            <v>0.5</v>
          </cell>
          <cell r="H570" t="str">
            <v>KS</v>
          </cell>
          <cell r="I570">
            <v>0</v>
          </cell>
          <cell r="J570">
            <v>3.18</v>
          </cell>
          <cell r="K570" t="str">
            <v>KS</v>
          </cell>
          <cell r="L570">
            <v>0</v>
          </cell>
          <cell r="M570">
            <v>3.41</v>
          </cell>
          <cell r="N570" t="str">
            <v>KS</v>
          </cell>
          <cell r="O570">
            <v>0</v>
          </cell>
          <cell r="P570">
            <v>3.41</v>
          </cell>
          <cell r="Q570" t="str">
            <v>KS</v>
          </cell>
          <cell r="R570">
            <v>0</v>
          </cell>
          <cell r="S570">
            <v>4.1100000000000003</v>
          </cell>
          <cell r="T570" t="str">
            <v>K</v>
          </cell>
          <cell r="U570">
            <v>0</v>
          </cell>
          <cell r="V570">
            <v>3.19</v>
          </cell>
          <cell r="W570" t="str">
            <v>KS</v>
          </cell>
          <cell r="X570">
            <v>0</v>
          </cell>
          <cell r="Y570">
            <v>3.71</v>
          </cell>
          <cell r="Z570" t="str">
            <v>KS</v>
          </cell>
          <cell r="AA570">
            <v>9.3333333333333339</v>
          </cell>
          <cell r="AB570" t="str">
            <v>C</v>
          </cell>
          <cell r="AC570">
            <v>8</v>
          </cell>
          <cell r="AD570" t="str">
            <v>K</v>
          </cell>
          <cell r="AE570">
            <v>11</v>
          </cell>
          <cell r="AF570" t="str">
            <v>C</v>
          </cell>
          <cell r="AG570">
            <v>9.3333333333333339</v>
          </cell>
          <cell r="AH570" t="str">
            <v>C</v>
          </cell>
          <cell r="AI570">
            <v>10</v>
          </cell>
          <cell r="AJ570" t="str">
            <v>C</v>
          </cell>
          <cell r="AK570">
            <v>8</v>
          </cell>
          <cell r="AL570" t="str">
            <v>K</v>
          </cell>
          <cell r="AM570">
            <v>11</v>
          </cell>
          <cell r="AN570" t="str">
            <v>C</v>
          </cell>
          <cell r="AO570">
            <v>8</v>
          </cell>
          <cell r="AP570" t="str">
            <v>K</v>
          </cell>
          <cell r="AQ570">
            <v>7.333333333333333</v>
          </cell>
          <cell r="AR570" t="str">
            <v>K</v>
          </cell>
          <cell r="AS570">
            <v>10</v>
          </cell>
          <cell r="AT570" t="str">
            <v>C</v>
          </cell>
          <cell r="AU570">
            <v>10</v>
          </cell>
          <cell r="AV570" t="str">
            <v>C</v>
          </cell>
          <cell r="AW570">
            <v>31</v>
          </cell>
          <cell r="AX570" t="str">
            <v>TIDAK MEMENUHI SYARAT</v>
          </cell>
        </row>
        <row r="571">
          <cell r="A571">
            <v>568</v>
          </cell>
          <cell r="B571" t="e">
            <v>#N/A</v>
          </cell>
          <cell r="C571" t="e">
            <v>#N/A</v>
          </cell>
          <cell r="D571" t="e">
            <v>#N/A</v>
          </cell>
          <cell r="F571">
            <v>0</v>
          </cell>
          <cell r="G571">
            <v>0.5</v>
          </cell>
          <cell r="H571" t="str">
            <v>KS</v>
          </cell>
          <cell r="I571">
            <v>0</v>
          </cell>
          <cell r="J571">
            <v>3.18</v>
          </cell>
          <cell r="K571" t="str">
            <v>KS</v>
          </cell>
          <cell r="L571">
            <v>0</v>
          </cell>
          <cell r="M571">
            <v>3.41</v>
          </cell>
          <cell r="N571" t="str">
            <v>KS</v>
          </cell>
          <cell r="O571">
            <v>0</v>
          </cell>
          <cell r="P571">
            <v>3.41</v>
          </cell>
          <cell r="Q571" t="str">
            <v>KS</v>
          </cell>
          <cell r="R571">
            <v>0</v>
          </cell>
          <cell r="S571">
            <v>4.1100000000000003</v>
          </cell>
          <cell r="T571" t="str">
            <v>K</v>
          </cell>
          <cell r="U571">
            <v>0</v>
          </cell>
          <cell r="V571">
            <v>3.19</v>
          </cell>
          <cell r="W571" t="str">
            <v>KS</v>
          </cell>
          <cell r="X571">
            <v>0</v>
          </cell>
          <cell r="Y571">
            <v>3.71</v>
          </cell>
          <cell r="Z571" t="str">
            <v>KS</v>
          </cell>
          <cell r="AA571">
            <v>9.3333333333333339</v>
          </cell>
          <cell r="AB571" t="str">
            <v>C</v>
          </cell>
          <cell r="AC571">
            <v>8</v>
          </cell>
          <cell r="AD571" t="str">
            <v>K</v>
          </cell>
          <cell r="AE571">
            <v>11</v>
          </cell>
          <cell r="AF571" t="str">
            <v>C</v>
          </cell>
          <cell r="AG571">
            <v>9.3333333333333339</v>
          </cell>
          <cell r="AH571" t="str">
            <v>C</v>
          </cell>
          <cell r="AI571">
            <v>10</v>
          </cell>
          <cell r="AJ571" t="str">
            <v>C</v>
          </cell>
          <cell r="AK571">
            <v>8</v>
          </cell>
          <cell r="AL571" t="str">
            <v>K</v>
          </cell>
          <cell r="AM571">
            <v>11</v>
          </cell>
          <cell r="AN571" t="str">
            <v>C</v>
          </cell>
          <cell r="AO571">
            <v>8</v>
          </cell>
          <cell r="AP571" t="str">
            <v>K</v>
          </cell>
          <cell r="AQ571">
            <v>7.333333333333333</v>
          </cell>
          <cell r="AR571" t="str">
            <v>K</v>
          </cell>
          <cell r="AS571">
            <v>10</v>
          </cell>
          <cell r="AT571" t="str">
            <v>C</v>
          </cell>
          <cell r="AU571">
            <v>10</v>
          </cell>
          <cell r="AV571" t="str">
            <v>C</v>
          </cell>
          <cell r="AW571">
            <v>31</v>
          </cell>
          <cell r="AX571" t="str">
            <v>TIDAK MEMENUHI SYARAT</v>
          </cell>
        </row>
        <row r="572">
          <cell r="A572">
            <v>569</v>
          </cell>
          <cell r="B572" t="e">
            <v>#N/A</v>
          </cell>
          <cell r="C572" t="e">
            <v>#N/A</v>
          </cell>
          <cell r="D572" t="e">
            <v>#N/A</v>
          </cell>
          <cell r="F572">
            <v>0</v>
          </cell>
          <cell r="G572">
            <v>0.5</v>
          </cell>
          <cell r="H572" t="str">
            <v>KS</v>
          </cell>
          <cell r="I572">
            <v>0</v>
          </cell>
          <cell r="J572">
            <v>3.18</v>
          </cell>
          <cell r="K572" t="str">
            <v>KS</v>
          </cell>
          <cell r="L572">
            <v>0</v>
          </cell>
          <cell r="M572">
            <v>3.41</v>
          </cell>
          <cell r="N572" t="str">
            <v>KS</v>
          </cell>
          <cell r="O572">
            <v>0</v>
          </cell>
          <cell r="P572">
            <v>3.41</v>
          </cell>
          <cell r="Q572" t="str">
            <v>KS</v>
          </cell>
          <cell r="R572">
            <v>0</v>
          </cell>
          <cell r="S572">
            <v>4.1100000000000003</v>
          </cell>
          <cell r="T572" t="str">
            <v>K</v>
          </cell>
          <cell r="U572">
            <v>0</v>
          </cell>
          <cell r="V572">
            <v>3.19</v>
          </cell>
          <cell r="W572" t="str">
            <v>KS</v>
          </cell>
          <cell r="X572">
            <v>0</v>
          </cell>
          <cell r="Y572">
            <v>3.71</v>
          </cell>
          <cell r="Z572" t="str">
            <v>KS</v>
          </cell>
          <cell r="AA572">
            <v>9.3333333333333339</v>
          </cell>
          <cell r="AB572" t="str">
            <v>C</v>
          </cell>
          <cell r="AC572">
            <v>8</v>
          </cell>
          <cell r="AD572" t="str">
            <v>K</v>
          </cell>
          <cell r="AE572">
            <v>11</v>
          </cell>
          <cell r="AF572" t="str">
            <v>C</v>
          </cell>
          <cell r="AG572">
            <v>9.3333333333333339</v>
          </cell>
          <cell r="AH572" t="str">
            <v>C</v>
          </cell>
          <cell r="AI572">
            <v>10</v>
          </cell>
          <cell r="AJ572" t="str">
            <v>C</v>
          </cell>
          <cell r="AK572">
            <v>8</v>
          </cell>
          <cell r="AL572" t="str">
            <v>K</v>
          </cell>
          <cell r="AM572">
            <v>11</v>
          </cell>
          <cell r="AN572" t="str">
            <v>C</v>
          </cell>
          <cell r="AO572">
            <v>8</v>
          </cell>
          <cell r="AP572" t="str">
            <v>K</v>
          </cell>
          <cell r="AQ572">
            <v>7.333333333333333</v>
          </cell>
          <cell r="AR572" t="str">
            <v>K</v>
          </cell>
          <cell r="AS572">
            <v>10</v>
          </cell>
          <cell r="AT572" t="str">
            <v>C</v>
          </cell>
          <cell r="AU572">
            <v>10</v>
          </cell>
          <cell r="AV572" t="str">
            <v>C</v>
          </cell>
          <cell r="AW572">
            <v>31</v>
          </cell>
          <cell r="AX572" t="str">
            <v>TIDAK MEMENUHI SYARAT</v>
          </cell>
        </row>
        <row r="573">
          <cell r="A573">
            <v>570</v>
          </cell>
          <cell r="B573" t="e">
            <v>#N/A</v>
          </cell>
          <cell r="C573" t="e">
            <v>#N/A</v>
          </cell>
          <cell r="D573" t="e">
            <v>#N/A</v>
          </cell>
          <cell r="F573">
            <v>0</v>
          </cell>
          <cell r="G573">
            <v>0.5</v>
          </cell>
          <cell r="H573" t="str">
            <v>KS</v>
          </cell>
          <cell r="I573">
            <v>0</v>
          </cell>
          <cell r="J573">
            <v>3.18</v>
          </cell>
          <cell r="K573" t="str">
            <v>KS</v>
          </cell>
          <cell r="L573">
            <v>0</v>
          </cell>
          <cell r="M573">
            <v>3.41</v>
          </cell>
          <cell r="N573" t="str">
            <v>KS</v>
          </cell>
          <cell r="O573">
            <v>0</v>
          </cell>
          <cell r="P573">
            <v>3.41</v>
          </cell>
          <cell r="Q573" t="str">
            <v>KS</v>
          </cell>
          <cell r="R573">
            <v>0</v>
          </cell>
          <cell r="S573">
            <v>4.1100000000000003</v>
          </cell>
          <cell r="T573" t="str">
            <v>K</v>
          </cell>
          <cell r="U573">
            <v>0</v>
          </cell>
          <cell r="V573">
            <v>3.19</v>
          </cell>
          <cell r="W573" t="str">
            <v>KS</v>
          </cell>
          <cell r="X573">
            <v>0</v>
          </cell>
          <cell r="Y573">
            <v>3.71</v>
          </cell>
          <cell r="Z573" t="str">
            <v>KS</v>
          </cell>
          <cell r="AA573">
            <v>9.3333333333333339</v>
          </cell>
          <cell r="AB573" t="str">
            <v>C</v>
          </cell>
          <cell r="AC573">
            <v>8</v>
          </cell>
          <cell r="AD573" t="str">
            <v>K</v>
          </cell>
          <cell r="AE573">
            <v>11</v>
          </cell>
          <cell r="AF573" t="str">
            <v>C</v>
          </cell>
          <cell r="AG573">
            <v>9.3333333333333339</v>
          </cell>
          <cell r="AH573" t="str">
            <v>C</v>
          </cell>
          <cell r="AI573">
            <v>10</v>
          </cell>
          <cell r="AJ573" t="str">
            <v>C</v>
          </cell>
          <cell r="AK573">
            <v>8</v>
          </cell>
          <cell r="AL573" t="str">
            <v>K</v>
          </cell>
          <cell r="AM573">
            <v>11</v>
          </cell>
          <cell r="AN573" t="str">
            <v>C</v>
          </cell>
          <cell r="AO573">
            <v>8</v>
          </cell>
          <cell r="AP573" t="str">
            <v>K</v>
          </cell>
          <cell r="AQ573">
            <v>7.333333333333333</v>
          </cell>
          <cell r="AR573" t="str">
            <v>K</v>
          </cell>
          <cell r="AS573">
            <v>10</v>
          </cell>
          <cell r="AT573" t="str">
            <v>C</v>
          </cell>
          <cell r="AU573">
            <v>10</v>
          </cell>
          <cell r="AV573" t="str">
            <v>C</v>
          </cell>
          <cell r="AW573">
            <v>31</v>
          </cell>
          <cell r="AX573" t="str">
            <v>TIDAK MEMENUHI SYARAT</v>
          </cell>
        </row>
        <row r="574">
          <cell r="A574">
            <v>571</v>
          </cell>
          <cell r="B574" t="e">
            <v>#N/A</v>
          </cell>
          <cell r="C574" t="e">
            <v>#N/A</v>
          </cell>
          <cell r="D574" t="e">
            <v>#N/A</v>
          </cell>
          <cell r="F574">
            <v>0</v>
          </cell>
          <cell r="G574">
            <v>0.5</v>
          </cell>
          <cell r="H574" t="str">
            <v>KS</v>
          </cell>
          <cell r="I574">
            <v>0</v>
          </cell>
          <cell r="J574">
            <v>3.18</v>
          </cell>
          <cell r="K574" t="str">
            <v>KS</v>
          </cell>
          <cell r="L574">
            <v>0</v>
          </cell>
          <cell r="M574">
            <v>3.41</v>
          </cell>
          <cell r="N574" t="str">
            <v>KS</v>
          </cell>
          <cell r="O574">
            <v>0</v>
          </cell>
          <cell r="P574">
            <v>3.41</v>
          </cell>
          <cell r="Q574" t="str">
            <v>KS</v>
          </cell>
          <cell r="R574">
            <v>0</v>
          </cell>
          <cell r="S574">
            <v>4.1100000000000003</v>
          </cell>
          <cell r="T574" t="str">
            <v>K</v>
          </cell>
          <cell r="U574">
            <v>0</v>
          </cell>
          <cell r="V574">
            <v>3.19</v>
          </cell>
          <cell r="W574" t="str">
            <v>KS</v>
          </cell>
          <cell r="X574">
            <v>0</v>
          </cell>
          <cell r="Y574">
            <v>3.71</v>
          </cell>
          <cell r="Z574" t="str">
            <v>KS</v>
          </cell>
          <cell r="AA574">
            <v>9.3333333333333339</v>
          </cell>
          <cell r="AB574" t="str">
            <v>C</v>
          </cell>
          <cell r="AC574">
            <v>8</v>
          </cell>
          <cell r="AD574" t="str">
            <v>K</v>
          </cell>
          <cell r="AE574">
            <v>11</v>
          </cell>
          <cell r="AF574" t="str">
            <v>C</v>
          </cell>
          <cell r="AG574">
            <v>9.3333333333333339</v>
          </cell>
          <cell r="AH574" t="str">
            <v>C</v>
          </cell>
          <cell r="AI574">
            <v>10</v>
          </cell>
          <cell r="AJ574" t="str">
            <v>C</v>
          </cell>
          <cell r="AK574">
            <v>8</v>
          </cell>
          <cell r="AL574" t="str">
            <v>K</v>
          </cell>
          <cell r="AM574">
            <v>11</v>
          </cell>
          <cell r="AN574" t="str">
            <v>C</v>
          </cell>
          <cell r="AO574">
            <v>8</v>
          </cell>
          <cell r="AP574" t="str">
            <v>K</v>
          </cell>
          <cell r="AQ574">
            <v>7.333333333333333</v>
          </cell>
          <cell r="AR574" t="str">
            <v>K</v>
          </cell>
          <cell r="AS574">
            <v>10</v>
          </cell>
          <cell r="AT574" t="str">
            <v>C</v>
          </cell>
          <cell r="AU574">
            <v>10</v>
          </cell>
          <cell r="AV574" t="str">
            <v>C</v>
          </cell>
          <cell r="AW574">
            <v>31</v>
          </cell>
          <cell r="AX574" t="str">
            <v>TIDAK MEMENUHI SYARAT</v>
          </cell>
        </row>
        <row r="575">
          <cell r="A575">
            <v>572</v>
          </cell>
          <cell r="B575" t="e">
            <v>#N/A</v>
          </cell>
          <cell r="C575" t="e">
            <v>#N/A</v>
          </cell>
          <cell r="D575" t="e">
            <v>#N/A</v>
          </cell>
          <cell r="F575">
            <v>0</v>
          </cell>
          <cell r="G575">
            <v>0.5</v>
          </cell>
          <cell r="H575" t="str">
            <v>KS</v>
          </cell>
          <cell r="I575">
            <v>0</v>
          </cell>
          <cell r="J575">
            <v>3.18</v>
          </cell>
          <cell r="K575" t="str">
            <v>KS</v>
          </cell>
          <cell r="L575">
            <v>0</v>
          </cell>
          <cell r="M575">
            <v>3.41</v>
          </cell>
          <cell r="N575" t="str">
            <v>KS</v>
          </cell>
          <cell r="O575">
            <v>0</v>
          </cell>
          <cell r="P575">
            <v>3.41</v>
          </cell>
          <cell r="Q575" t="str">
            <v>KS</v>
          </cell>
          <cell r="R575">
            <v>0</v>
          </cell>
          <cell r="S575">
            <v>4.1100000000000003</v>
          </cell>
          <cell r="T575" t="str">
            <v>K</v>
          </cell>
          <cell r="U575">
            <v>0</v>
          </cell>
          <cell r="V575">
            <v>3.19</v>
          </cell>
          <cell r="W575" t="str">
            <v>KS</v>
          </cell>
          <cell r="X575">
            <v>0</v>
          </cell>
          <cell r="Y575">
            <v>3.71</v>
          </cell>
          <cell r="Z575" t="str">
            <v>KS</v>
          </cell>
          <cell r="AA575">
            <v>9.3333333333333339</v>
          </cell>
          <cell r="AB575" t="str">
            <v>C</v>
          </cell>
          <cell r="AC575">
            <v>8</v>
          </cell>
          <cell r="AD575" t="str">
            <v>K</v>
          </cell>
          <cell r="AE575">
            <v>11</v>
          </cell>
          <cell r="AF575" t="str">
            <v>C</v>
          </cell>
          <cell r="AG575">
            <v>9.3333333333333339</v>
          </cell>
          <cell r="AH575" t="str">
            <v>C</v>
          </cell>
          <cell r="AI575">
            <v>10</v>
          </cell>
          <cell r="AJ575" t="str">
            <v>C</v>
          </cell>
          <cell r="AK575">
            <v>8</v>
          </cell>
          <cell r="AL575" t="str">
            <v>K</v>
          </cell>
          <cell r="AM575">
            <v>11</v>
          </cell>
          <cell r="AN575" t="str">
            <v>C</v>
          </cell>
          <cell r="AO575">
            <v>8</v>
          </cell>
          <cell r="AP575" t="str">
            <v>K</v>
          </cell>
          <cell r="AQ575">
            <v>7.333333333333333</v>
          </cell>
          <cell r="AR575" t="str">
            <v>K</v>
          </cell>
          <cell r="AS575">
            <v>10</v>
          </cell>
          <cell r="AT575" t="str">
            <v>C</v>
          </cell>
          <cell r="AU575">
            <v>10</v>
          </cell>
          <cell r="AV575" t="str">
            <v>C</v>
          </cell>
          <cell r="AW575">
            <v>31</v>
          </cell>
          <cell r="AX575" t="str">
            <v>TIDAK MEMENUHI SYARAT</v>
          </cell>
        </row>
        <row r="576">
          <cell r="A576">
            <v>573</v>
          </cell>
          <cell r="B576" t="e">
            <v>#N/A</v>
          </cell>
          <cell r="C576" t="e">
            <v>#N/A</v>
          </cell>
          <cell r="D576" t="e">
            <v>#N/A</v>
          </cell>
          <cell r="F576">
            <v>0</v>
          </cell>
          <cell r="G576">
            <v>0.5</v>
          </cell>
          <cell r="H576" t="str">
            <v>KS</v>
          </cell>
          <cell r="I576">
            <v>0</v>
          </cell>
          <cell r="J576">
            <v>3.18</v>
          </cell>
          <cell r="K576" t="str">
            <v>KS</v>
          </cell>
          <cell r="L576">
            <v>0</v>
          </cell>
          <cell r="M576">
            <v>3.41</v>
          </cell>
          <cell r="N576" t="str">
            <v>KS</v>
          </cell>
          <cell r="O576">
            <v>0</v>
          </cell>
          <cell r="P576">
            <v>3.41</v>
          </cell>
          <cell r="Q576" t="str">
            <v>KS</v>
          </cell>
          <cell r="R576">
            <v>0</v>
          </cell>
          <cell r="S576">
            <v>4.1100000000000003</v>
          </cell>
          <cell r="T576" t="str">
            <v>K</v>
          </cell>
          <cell r="U576">
            <v>0</v>
          </cell>
          <cell r="V576">
            <v>3.19</v>
          </cell>
          <cell r="W576" t="str">
            <v>KS</v>
          </cell>
          <cell r="X576">
            <v>0</v>
          </cell>
          <cell r="Y576">
            <v>3.71</v>
          </cell>
          <cell r="Z576" t="str">
            <v>KS</v>
          </cell>
          <cell r="AA576">
            <v>9.3333333333333339</v>
          </cell>
          <cell r="AB576" t="str">
            <v>C</v>
          </cell>
          <cell r="AC576">
            <v>8</v>
          </cell>
          <cell r="AD576" t="str">
            <v>K</v>
          </cell>
          <cell r="AE576">
            <v>11</v>
          </cell>
          <cell r="AF576" t="str">
            <v>C</v>
          </cell>
          <cell r="AG576">
            <v>9.3333333333333339</v>
          </cell>
          <cell r="AH576" t="str">
            <v>C</v>
          </cell>
          <cell r="AI576">
            <v>10</v>
          </cell>
          <cell r="AJ576" t="str">
            <v>C</v>
          </cell>
          <cell r="AK576">
            <v>8</v>
          </cell>
          <cell r="AL576" t="str">
            <v>K</v>
          </cell>
          <cell r="AM576">
            <v>11</v>
          </cell>
          <cell r="AN576" t="str">
            <v>C</v>
          </cell>
          <cell r="AO576">
            <v>8</v>
          </cell>
          <cell r="AP576" t="str">
            <v>K</v>
          </cell>
          <cell r="AQ576">
            <v>7.333333333333333</v>
          </cell>
          <cell r="AR576" t="str">
            <v>K</v>
          </cell>
          <cell r="AS576">
            <v>10</v>
          </cell>
          <cell r="AT576" t="str">
            <v>C</v>
          </cell>
          <cell r="AU576">
            <v>10</v>
          </cell>
          <cell r="AV576" t="str">
            <v>C</v>
          </cell>
          <cell r="AW576">
            <v>31</v>
          </cell>
          <cell r="AX576" t="str">
            <v>TIDAK MEMENUHI SYARAT</v>
          </cell>
        </row>
        <row r="577">
          <cell r="A577">
            <v>574</v>
          </cell>
          <cell r="B577" t="e">
            <v>#N/A</v>
          </cell>
          <cell r="C577" t="e">
            <v>#N/A</v>
          </cell>
          <cell r="D577" t="e">
            <v>#N/A</v>
          </cell>
          <cell r="F577">
            <v>0</v>
          </cell>
          <cell r="G577">
            <v>0.5</v>
          </cell>
          <cell r="H577" t="str">
            <v>KS</v>
          </cell>
          <cell r="I577">
            <v>0</v>
          </cell>
          <cell r="J577">
            <v>3.18</v>
          </cell>
          <cell r="K577" t="str">
            <v>KS</v>
          </cell>
          <cell r="L577">
            <v>0</v>
          </cell>
          <cell r="M577">
            <v>3.41</v>
          </cell>
          <cell r="N577" t="str">
            <v>KS</v>
          </cell>
          <cell r="O577">
            <v>0</v>
          </cell>
          <cell r="P577">
            <v>3.41</v>
          </cell>
          <cell r="Q577" t="str">
            <v>KS</v>
          </cell>
          <cell r="R577">
            <v>0</v>
          </cell>
          <cell r="S577">
            <v>4.1100000000000003</v>
          </cell>
          <cell r="T577" t="str">
            <v>K</v>
          </cell>
          <cell r="U577">
            <v>0</v>
          </cell>
          <cell r="V577">
            <v>3.19</v>
          </cell>
          <cell r="W577" t="str">
            <v>KS</v>
          </cell>
          <cell r="X577">
            <v>0</v>
          </cell>
          <cell r="Y577">
            <v>3.71</v>
          </cell>
          <cell r="Z577" t="str">
            <v>KS</v>
          </cell>
          <cell r="AA577">
            <v>9.3333333333333339</v>
          </cell>
          <cell r="AB577" t="str">
            <v>C</v>
          </cell>
          <cell r="AC577">
            <v>8</v>
          </cell>
          <cell r="AD577" t="str">
            <v>K</v>
          </cell>
          <cell r="AE577">
            <v>11</v>
          </cell>
          <cell r="AF577" t="str">
            <v>C</v>
          </cell>
          <cell r="AG577">
            <v>9.3333333333333339</v>
          </cell>
          <cell r="AH577" t="str">
            <v>C</v>
          </cell>
          <cell r="AI577">
            <v>10</v>
          </cell>
          <cell r="AJ577" t="str">
            <v>C</v>
          </cell>
          <cell r="AK577">
            <v>8</v>
          </cell>
          <cell r="AL577" t="str">
            <v>K</v>
          </cell>
          <cell r="AM577">
            <v>11</v>
          </cell>
          <cell r="AN577" t="str">
            <v>C</v>
          </cell>
          <cell r="AO577">
            <v>8</v>
          </cell>
          <cell r="AP577" t="str">
            <v>K</v>
          </cell>
          <cell r="AQ577">
            <v>7.333333333333333</v>
          </cell>
          <cell r="AR577" t="str">
            <v>K</v>
          </cell>
          <cell r="AS577">
            <v>10</v>
          </cell>
          <cell r="AT577" t="str">
            <v>C</v>
          </cell>
          <cell r="AU577">
            <v>10</v>
          </cell>
          <cell r="AV577" t="str">
            <v>C</v>
          </cell>
          <cell r="AW577">
            <v>31</v>
          </cell>
          <cell r="AX577" t="str">
            <v>TIDAK MEMENUHI SYARAT</v>
          </cell>
        </row>
        <row r="578">
          <cell r="A578">
            <v>575</v>
          </cell>
          <cell r="B578" t="e">
            <v>#N/A</v>
          </cell>
          <cell r="C578" t="e">
            <v>#N/A</v>
          </cell>
          <cell r="D578" t="e">
            <v>#N/A</v>
          </cell>
          <cell r="F578">
            <v>0</v>
          </cell>
          <cell r="G578">
            <v>0.5</v>
          </cell>
          <cell r="H578" t="str">
            <v>KS</v>
          </cell>
          <cell r="I578">
            <v>0</v>
          </cell>
          <cell r="J578">
            <v>3.18</v>
          </cell>
          <cell r="K578" t="str">
            <v>KS</v>
          </cell>
          <cell r="L578">
            <v>0</v>
          </cell>
          <cell r="M578">
            <v>3.41</v>
          </cell>
          <cell r="N578" t="str">
            <v>KS</v>
          </cell>
          <cell r="O578">
            <v>0</v>
          </cell>
          <cell r="P578">
            <v>3.41</v>
          </cell>
          <cell r="Q578" t="str">
            <v>KS</v>
          </cell>
          <cell r="R578">
            <v>0</v>
          </cell>
          <cell r="S578">
            <v>4.1100000000000003</v>
          </cell>
          <cell r="T578" t="str">
            <v>K</v>
          </cell>
          <cell r="U578">
            <v>0</v>
          </cell>
          <cell r="V578">
            <v>3.19</v>
          </cell>
          <cell r="W578" t="str">
            <v>KS</v>
          </cell>
          <cell r="X578">
            <v>0</v>
          </cell>
          <cell r="Y578">
            <v>3.71</v>
          </cell>
          <cell r="Z578" t="str">
            <v>KS</v>
          </cell>
          <cell r="AA578">
            <v>9.3333333333333339</v>
          </cell>
          <cell r="AB578" t="str">
            <v>C</v>
          </cell>
          <cell r="AC578">
            <v>8</v>
          </cell>
          <cell r="AD578" t="str">
            <v>K</v>
          </cell>
          <cell r="AE578">
            <v>11</v>
          </cell>
          <cell r="AF578" t="str">
            <v>C</v>
          </cell>
          <cell r="AG578">
            <v>9.3333333333333339</v>
          </cell>
          <cell r="AH578" t="str">
            <v>C</v>
          </cell>
          <cell r="AI578">
            <v>10</v>
          </cell>
          <cell r="AJ578" t="str">
            <v>C</v>
          </cell>
          <cell r="AK578">
            <v>8</v>
          </cell>
          <cell r="AL578" t="str">
            <v>K</v>
          </cell>
          <cell r="AM578">
            <v>11</v>
          </cell>
          <cell r="AN578" t="str">
            <v>C</v>
          </cell>
          <cell r="AO578">
            <v>8</v>
          </cell>
          <cell r="AP578" t="str">
            <v>K</v>
          </cell>
          <cell r="AQ578">
            <v>7.333333333333333</v>
          </cell>
          <cell r="AR578" t="str">
            <v>K</v>
          </cell>
          <cell r="AS578">
            <v>10</v>
          </cell>
          <cell r="AT578" t="str">
            <v>C</v>
          </cell>
          <cell r="AU578">
            <v>10</v>
          </cell>
          <cell r="AV578" t="str">
            <v>C</v>
          </cell>
          <cell r="AW578">
            <v>31</v>
          </cell>
          <cell r="AX578" t="str">
            <v>TIDAK MEMENUHI SYARAT</v>
          </cell>
        </row>
        <row r="579">
          <cell r="A579">
            <v>576</v>
          </cell>
          <cell r="B579" t="e">
            <v>#N/A</v>
          </cell>
          <cell r="C579" t="e">
            <v>#N/A</v>
          </cell>
          <cell r="D579" t="e">
            <v>#N/A</v>
          </cell>
          <cell r="F579">
            <v>0</v>
          </cell>
          <cell r="G579">
            <v>0.5</v>
          </cell>
          <cell r="H579" t="str">
            <v>KS</v>
          </cell>
          <cell r="I579">
            <v>0</v>
          </cell>
          <cell r="J579">
            <v>3.18</v>
          </cell>
          <cell r="K579" t="str">
            <v>KS</v>
          </cell>
          <cell r="L579">
            <v>0</v>
          </cell>
          <cell r="M579">
            <v>3.41</v>
          </cell>
          <cell r="N579" t="str">
            <v>KS</v>
          </cell>
          <cell r="O579">
            <v>0</v>
          </cell>
          <cell r="P579">
            <v>3.41</v>
          </cell>
          <cell r="Q579" t="str">
            <v>KS</v>
          </cell>
          <cell r="R579">
            <v>0</v>
          </cell>
          <cell r="S579">
            <v>4.1100000000000003</v>
          </cell>
          <cell r="T579" t="str">
            <v>K</v>
          </cell>
          <cell r="U579">
            <v>0</v>
          </cell>
          <cell r="V579">
            <v>3.19</v>
          </cell>
          <cell r="W579" t="str">
            <v>KS</v>
          </cell>
          <cell r="X579">
            <v>0</v>
          </cell>
          <cell r="Y579">
            <v>3.71</v>
          </cell>
          <cell r="Z579" t="str">
            <v>KS</v>
          </cell>
          <cell r="AA579">
            <v>9.3333333333333339</v>
          </cell>
          <cell r="AB579" t="str">
            <v>C</v>
          </cell>
          <cell r="AC579">
            <v>8</v>
          </cell>
          <cell r="AD579" t="str">
            <v>K</v>
          </cell>
          <cell r="AE579">
            <v>11</v>
          </cell>
          <cell r="AF579" t="str">
            <v>C</v>
          </cell>
          <cell r="AG579">
            <v>9.3333333333333339</v>
          </cell>
          <cell r="AH579" t="str">
            <v>C</v>
          </cell>
          <cell r="AI579">
            <v>10</v>
          </cell>
          <cell r="AJ579" t="str">
            <v>C</v>
          </cell>
          <cell r="AK579">
            <v>8</v>
          </cell>
          <cell r="AL579" t="str">
            <v>K</v>
          </cell>
          <cell r="AM579">
            <v>11</v>
          </cell>
          <cell r="AN579" t="str">
            <v>C</v>
          </cell>
          <cell r="AO579">
            <v>8</v>
          </cell>
          <cell r="AP579" t="str">
            <v>K</v>
          </cell>
          <cell r="AQ579">
            <v>7.333333333333333</v>
          </cell>
          <cell r="AR579" t="str">
            <v>K</v>
          </cell>
          <cell r="AS579">
            <v>10</v>
          </cell>
          <cell r="AT579" t="str">
            <v>C</v>
          </cell>
          <cell r="AU579">
            <v>10</v>
          </cell>
          <cell r="AV579" t="str">
            <v>C</v>
          </cell>
          <cell r="AW579">
            <v>31</v>
          </cell>
          <cell r="AX579" t="str">
            <v>TIDAK MEMENUHI SYARAT</v>
          </cell>
        </row>
        <row r="580">
          <cell r="A580">
            <v>577</v>
          </cell>
          <cell r="B580" t="e">
            <v>#N/A</v>
          </cell>
          <cell r="C580" t="e">
            <v>#N/A</v>
          </cell>
          <cell r="D580" t="e">
            <v>#N/A</v>
          </cell>
          <cell r="F580">
            <v>0</v>
          </cell>
          <cell r="G580">
            <v>0.5</v>
          </cell>
          <cell r="H580" t="str">
            <v>KS</v>
          </cell>
          <cell r="I580">
            <v>0</v>
          </cell>
          <cell r="J580">
            <v>3.18</v>
          </cell>
          <cell r="K580" t="str">
            <v>KS</v>
          </cell>
          <cell r="L580">
            <v>0</v>
          </cell>
          <cell r="M580">
            <v>3.41</v>
          </cell>
          <cell r="N580" t="str">
            <v>KS</v>
          </cell>
          <cell r="O580">
            <v>0</v>
          </cell>
          <cell r="P580">
            <v>3.41</v>
          </cell>
          <cell r="Q580" t="str">
            <v>KS</v>
          </cell>
          <cell r="R580">
            <v>0</v>
          </cell>
          <cell r="S580">
            <v>4.1100000000000003</v>
          </cell>
          <cell r="T580" t="str">
            <v>K</v>
          </cell>
          <cell r="U580">
            <v>0</v>
          </cell>
          <cell r="V580">
            <v>3.19</v>
          </cell>
          <cell r="W580" t="str">
            <v>KS</v>
          </cell>
          <cell r="X580">
            <v>0</v>
          </cell>
          <cell r="Y580">
            <v>3.71</v>
          </cell>
          <cell r="Z580" t="str">
            <v>KS</v>
          </cell>
          <cell r="AA580">
            <v>9.3333333333333339</v>
          </cell>
          <cell r="AB580" t="str">
            <v>C</v>
          </cell>
          <cell r="AC580">
            <v>8</v>
          </cell>
          <cell r="AD580" t="str">
            <v>K</v>
          </cell>
          <cell r="AE580">
            <v>11</v>
          </cell>
          <cell r="AF580" t="str">
            <v>C</v>
          </cell>
          <cell r="AG580">
            <v>9.3333333333333339</v>
          </cell>
          <cell r="AH580" t="str">
            <v>C</v>
          </cell>
          <cell r="AI580">
            <v>10</v>
          </cell>
          <cell r="AJ580" t="str">
            <v>C</v>
          </cell>
          <cell r="AK580">
            <v>8</v>
          </cell>
          <cell r="AL580" t="str">
            <v>K</v>
          </cell>
          <cell r="AM580">
            <v>11</v>
          </cell>
          <cell r="AN580" t="str">
            <v>C</v>
          </cell>
          <cell r="AO580">
            <v>8</v>
          </cell>
          <cell r="AP580" t="str">
            <v>K</v>
          </cell>
          <cell r="AQ580">
            <v>7.333333333333333</v>
          </cell>
          <cell r="AR580" t="str">
            <v>K</v>
          </cell>
          <cell r="AS580">
            <v>10</v>
          </cell>
          <cell r="AT580" t="str">
            <v>C</v>
          </cell>
          <cell r="AU580">
            <v>10</v>
          </cell>
          <cell r="AV580" t="str">
            <v>C</v>
          </cell>
          <cell r="AW580">
            <v>31</v>
          </cell>
          <cell r="AX580" t="str">
            <v>TIDAK MEMENUHI SYARAT</v>
          </cell>
        </row>
        <row r="581">
          <cell r="A581">
            <v>578</v>
          </cell>
          <cell r="B581" t="e">
            <v>#N/A</v>
          </cell>
          <cell r="C581" t="e">
            <v>#N/A</v>
          </cell>
          <cell r="D581" t="e">
            <v>#N/A</v>
          </cell>
          <cell r="F581">
            <v>0</v>
          </cell>
          <cell r="G581">
            <v>0.5</v>
          </cell>
          <cell r="H581" t="str">
            <v>KS</v>
          </cell>
          <cell r="I581">
            <v>0</v>
          </cell>
          <cell r="J581">
            <v>3.18</v>
          </cell>
          <cell r="K581" t="str">
            <v>KS</v>
          </cell>
          <cell r="L581">
            <v>0</v>
          </cell>
          <cell r="M581">
            <v>3.41</v>
          </cell>
          <cell r="N581" t="str">
            <v>KS</v>
          </cell>
          <cell r="O581">
            <v>0</v>
          </cell>
          <cell r="P581">
            <v>3.41</v>
          </cell>
          <cell r="Q581" t="str">
            <v>KS</v>
          </cell>
          <cell r="R581">
            <v>0</v>
          </cell>
          <cell r="S581">
            <v>4.1100000000000003</v>
          </cell>
          <cell r="T581" t="str">
            <v>K</v>
          </cell>
          <cell r="U581">
            <v>0</v>
          </cell>
          <cell r="V581">
            <v>3.19</v>
          </cell>
          <cell r="W581" t="str">
            <v>KS</v>
          </cell>
          <cell r="X581">
            <v>0</v>
          </cell>
          <cell r="Y581">
            <v>3.71</v>
          </cell>
          <cell r="Z581" t="str">
            <v>KS</v>
          </cell>
          <cell r="AA581">
            <v>9.3333333333333339</v>
          </cell>
          <cell r="AB581" t="str">
            <v>C</v>
          </cell>
          <cell r="AC581">
            <v>8</v>
          </cell>
          <cell r="AD581" t="str">
            <v>K</v>
          </cell>
          <cell r="AE581">
            <v>11</v>
          </cell>
          <cell r="AF581" t="str">
            <v>C</v>
          </cell>
          <cell r="AG581">
            <v>9.3333333333333339</v>
          </cell>
          <cell r="AH581" t="str">
            <v>C</v>
          </cell>
          <cell r="AI581">
            <v>10</v>
          </cell>
          <cell r="AJ581" t="str">
            <v>C</v>
          </cell>
          <cell r="AK581">
            <v>8</v>
          </cell>
          <cell r="AL581" t="str">
            <v>K</v>
          </cell>
          <cell r="AM581">
            <v>11</v>
          </cell>
          <cell r="AN581" t="str">
            <v>C</v>
          </cell>
          <cell r="AO581">
            <v>8</v>
          </cell>
          <cell r="AP581" t="str">
            <v>K</v>
          </cell>
          <cell r="AQ581">
            <v>7.333333333333333</v>
          </cell>
          <cell r="AR581" t="str">
            <v>K</v>
          </cell>
          <cell r="AS581">
            <v>10</v>
          </cell>
          <cell r="AT581" t="str">
            <v>C</v>
          </cell>
          <cell r="AU581">
            <v>10</v>
          </cell>
          <cell r="AV581" t="str">
            <v>C</v>
          </cell>
          <cell r="AW581">
            <v>31</v>
          </cell>
          <cell r="AX581" t="str">
            <v>TIDAK MEMENUHI SYARAT</v>
          </cell>
        </row>
        <row r="582">
          <cell r="A582">
            <v>579</v>
          </cell>
          <cell r="B582" t="e">
            <v>#N/A</v>
          </cell>
          <cell r="C582" t="e">
            <v>#N/A</v>
          </cell>
          <cell r="D582" t="e">
            <v>#N/A</v>
          </cell>
          <cell r="F582">
            <v>0</v>
          </cell>
          <cell r="G582">
            <v>0.5</v>
          </cell>
          <cell r="H582" t="str">
            <v>KS</v>
          </cell>
          <cell r="I582">
            <v>0</v>
          </cell>
          <cell r="J582">
            <v>3.18</v>
          </cell>
          <cell r="K582" t="str">
            <v>KS</v>
          </cell>
          <cell r="L582">
            <v>0</v>
          </cell>
          <cell r="M582">
            <v>3.41</v>
          </cell>
          <cell r="N582" t="str">
            <v>KS</v>
          </cell>
          <cell r="O582">
            <v>0</v>
          </cell>
          <cell r="P582">
            <v>3.41</v>
          </cell>
          <cell r="Q582" t="str">
            <v>KS</v>
          </cell>
          <cell r="R582">
            <v>0</v>
          </cell>
          <cell r="S582">
            <v>4.1100000000000003</v>
          </cell>
          <cell r="T582" t="str">
            <v>K</v>
          </cell>
          <cell r="U582">
            <v>0</v>
          </cell>
          <cell r="V582">
            <v>3.19</v>
          </cell>
          <cell r="W582" t="str">
            <v>KS</v>
          </cell>
          <cell r="X582">
            <v>0</v>
          </cell>
          <cell r="Y582">
            <v>3.71</v>
          </cell>
          <cell r="Z582" t="str">
            <v>KS</v>
          </cell>
          <cell r="AA582">
            <v>9.3333333333333339</v>
          </cell>
          <cell r="AB582" t="str">
            <v>C</v>
          </cell>
          <cell r="AC582">
            <v>8</v>
          </cell>
          <cell r="AD582" t="str">
            <v>K</v>
          </cell>
          <cell r="AE582">
            <v>11</v>
          </cell>
          <cell r="AF582" t="str">
            <v>C</v>
          </cell>
          <cell r="AG582">
            <v>9.3333333333333339</v>
          </cell>
          <cell r="AH582" t="str">
            <v>C</v>
          </cell>
          <cell r="AI582">
            <v>10</v>
          </cell>
          <cell r="AJ582" t="str">
            <v>C</v>
          </cell>
          <cell r="AK582">
            <v>8</v>
          </cell>
          <cell r="AL582" t="str">
            <v>K</v>
          </cell>
          <cell r="AM582">
            <v>11</v>
          </cell>
          <cell r="AN582" t="str">
            <v>C</v>
          </cell>
          <cell r="AO582">
            <v>8</v>
          </cell>
          <cell r="AP582" t="str">
            <v>K</v>
          </cell>
          <cell r="AQ582">
            <v>7.333333333333333</v>
          </cell>
          <cell r="AR582" t="str">
            <v>K</v>
          </cell>
          <cell r="AS582">
            <v>10</v>
          </cell>
          <cell r="AT582" t="str">
            <v>C</v>
          </cell>
          <cell r="AU582">
            <v>10</v>
          </cell>
          <cell r="AV582" t="str">
            <v>C</v>
          </cell>
          <cell r="AW582">
            <v>31</v>
          </cell>
          <cell r="AX582" t="str">
            <v>TIDAK MEMENUHI SYARAT</v>
          </cell>
        </row>
        <row r="583">
          <cell r="A583">
            <v>580</v>
          </cell>
          <cell r="B583" t="e">
            <v>#N/A</v>
          </cell>
          <cell r="C583" t="e">
            <v>#N/A</v>
          </cell>
          <cell r="D583" t="e">
            <v>#N/A</v>
          </cell>
          <cell r="F583">
            <v>0</v>
          </cell>
          <cell r="G583">
            <v>0.5</v>
          </cell>
          <cell r="H583" t="str">
            <v>KS</v>
          </cell>
          <cell r="I583">
            <v>0</v>
          </cell>
          <cell r="J583">
            <v>3.18</v>
          </cell>
          <cell r="K583" t="str">
            <v>KS</v>
          </cell>
          <cell r="L583">
            <v>0</v>
          </cell>
          <cell r="M583">
            <v>3.41</v>
          </cell>
          <cell r="N583" t="str">
            <v>KS</v>
          </cell>
          <cell r="O583">
            <v>0</v>
          </cell>
          <cell r="P583">
            <v>3.41</v>
          </cell>
          <cell r="Q583" t="str">
            <v>KS</v>
          </cell>
          <cell r="R583">
            <v>0</v>
          </cell>
          <cell r="S583">
            <v>4.1100000000000003</v>
          </cell>
          <cell r="T583" t="str">
            <v>K</v>
          </cell>
          <cell r="U583">
            <v>0</v>
          </cell>
          <cell r="V583">
            <v>3.19</v>
          </cell>
          <cell r="W583" t="str">
            <v>KS</v>
          </cell>
          <cell r="X583">
            <v>0</v>
          </cell>
          <cell r="Y583">
            <v>3.71</v>
          </cell>
          <cell r="Z583" t="str">
            <v>KS</v>
          </cell>
          <cell r="AA583">
            <v>9.3333333333333339</v>
          </cell>
          <cell r="AB583" t="str">
            <v>C</v>
          </cell>
          <cell r="AC583">
            <v>8</v>
          </cell>
          <cell r="AD583" t="str">
            <v>K</v>
          </cell>
          <cell r="AE583">
            <v>11</v>
          </cell>
          <cell r="AF583" t="str">
            <v>C</v>
          </cell>
          <cell r="AG583">
            <v>9.3333333333333339</v>
          </cell>
          <cell r="AH583" t="str">
            <v>C</v>
          </cell>
          <cell r="AI583">
            <v>10</v>
          </cell>
          <cell r="AJ583" t="str">
            <v>C</v>
          </cell>
          <cell r="AK583">
            <v>8</v>
          </cell>
          <cell r="AL583" t="str">
            <v>K</v>
          </cell>
          <cell r="AM583">
            <v>11</v>
          </cell>
          <cell r="AN583" t="str">
            <v>C</v>
          </cell>
          <cell r="AO583">
            <v>8</v>
          </cell>
          <cell r="AP583" t="str">
            <v>K</v>
          </cell>
          <cell r="AQ583">
            <v>7.333333333333333</v>
          </cell>
          <cell r="AR583" t="str">
            <v>K</v>
          </cell>
          <cell r="AS583">
            <v>10</v>
          </cell>
          <cell r="AT583" t="str">
            <v>C</v>
          </cell>
          <cell r="AU583">
            <v>10</v>
          </cell>
          <cell r="AV583" t="str">
            <v>C</v>
          </cell>
          <cell r="AW583">
            <v>31</v>
          </cell>
          <cell r="AX583" t="str">
            <v>TIDAK MEMENUHI SYARAT</v>
          </cell>
        </row>
        <row r="584">
          <cell r="A584">
            <v>581</v>
          </cell>
          <cell r="B584" t="e">
            <v>#N/A</v>
          </cell>
          <cell r="C584" t="e">
            <v>#N/A</v>
          </cell>
          <cell r="D584" t="e">
            <v>#N/A</v>
          </cell>
          <cell r="F584">
            <v>0</v>
          </cell>
          <cell r="G584">
            <v>0.5</v>
          </cell>
          <cell r="H584" t="str">
            <v>KS</v>
          </cell>
          <cell r="I584">
            <v>0</v>
          </cell>
          <cell r="J584">
            <v>3.18</v>
          </cell>
          <cell r="K584" t="str">
            <v>KS</v>
          </cell>
          <cell r="L584">
            <v>0</v>
          </cell>
          <cell r="M584">
            <v>3.41</v>
          </cell>
          <cell r="N584" t="str">
            <v>KS</v>
          </cell>
          <cell r="O584">
            <v>0</v>
          </cell>
          <cell r="P584">
            <v>3.41</v>
          </cell>
          <cell r="Q584" t="str">
            <v>KS</v>
          </cell>
          <cell r="R584">
            <v>0</v>
          </cell>
          <cell r="S584">
            <v>4.1100000000000003</v>
          </cell>
          <cell r="T584" t="str">
            <v>K</v>
          </cell>
          <cell r="U584">
            <v>0</v>
          </cell>
          <cell r="V584">
            <v>3.19</v>
          </cell>
          <cell r="W584" t="str">
            <v>KS</v>
          </cell>
          <cell r="X584">
            <v>0</v>
          </cell>
          <cell r="Y584">
            <v>3.71</v>
          </cell>
          <cell r="Z584" t="str">
            <v>KS</v>
          </cell>
          <cell r="AA584">
            <v>9.3333333333333339</v>
          </cell>
          <cell r="AB584" t="str">
            <v>C</v>
          </cell>
          <cell r="AC584">
            <v>8</v>
          </cell>
          <cell r="AD584" t="str">
            <v>K</v>
          </cell>
          <cell r="AE584">
            <v>11</v>
          </cell>
          <cell r="AF584" t="str">
            <v>C</v>
          </cell>
          <cell r="AG584">
            <v>9.3333333333333339</v>
          </cell>
          <cell r="AH584" t="str">
            <v>C</v>
          </cell>
          <cell r="AI584">
            <v>10</v>
          </cell>
          <cell r="AJ584" t="str">
            <v>C</v>
          </cell>
          <cell r="AK584">
            <v>8</v>
          </cell>
          <cell r="AL584" t="str">
            <v>K</v>
          </cell>
          <cell r="AM584">
            <v>11</v>
          </cell>
          <cell r="AN584" t="str">
            <v>C</v>
          </cell>
          <cell r="AO584">
            <v>8</v>
          </cell>
          <cell r="AP584" t="str">
            <v>K</v>
          </cell>
          <cell r="AQ584">
            <v>7.333333333333333</v>
          </cell>
          <cell r="AR584" t="str">
            <v>K</v>
          </cell>
          <cell r="AS584">
            <v>10</v>
          </cell>
          <cell r="AT584" t="str">
            <v>C</v>
          </cell>
          <cell r="AU584">
            <v>10</v>
          </cell>
          <cell r="AV584" t="str">
            <v>C</v>
          </cell>
          <cell r="AW584">
            <v>31</v>
          </cell>
          <cell r="AX584" t="str">
            <v>TIDAK MEMENUHI SYARAT</v>
          </cell>
        </row>
        <row r="585">
          <cell r="A585">
            <v>582</v>
          </cell>
          <cell r="B585" t="e">
            <v>#N/A</v>
          </cell>
          <cell r="C585" t="e">
            <v>#N/A</v>
          </cell>
          <cell r="D585" t="e">
            <v>#N/A</v>
          </cell>
          <cell r="F585">
            <v>0</v>
          </cell>
          <cell r="G585">
            <v>0.5</v>
          </cell>
          <cell r="H585" t="str">
            <v>KS</v>
          </cell>
          <cell r="I585">
            <v>0</v>
          </cell>
          <cell r="J585">
            <v>3.18</v>
          </cell>
          <cell r="K585" t="str">
            <v>KS</v>
          </cell>
          <cell r="L585">
            <v>0</v>
          </cell>
          <cell r="M585">
            <v>3.41</v>
          </cell>
          <cell r="N585" t="str">
            <v>KS</v>
          </cell>
          <cell r="O585">
            <v>0</v>
          </cell>
          <cell r="P585">
            <v>3.41</v>
          </cell>
          <cell r="Q585" t="str">
            <v>KS</v>
          </cell>
          <cell r="R585">
            <v>0</v>
          </cell>
          <cell r="S585">
            <v>4.1100000000000003</v>
          </cell>
          <cell r="T585" t="str">
            <v>K</v>
          </cell>
          <cell r="U585">
            <v>0</v>
          </cell>
          <cell r="V585">
            <v>3.19</v>
          </cell>
          <cell r="W585" t="str">
            <v>KS</v>
          </cell>
          <cell r="X585">
            <v>0</v>
          </cell>
          <cell r="Y585">
            <v>3.71</v>
          </cell>
          <cell r="Z585" t="str">
            <v>KS</v>
          </cell>
          <cell r="AA585">
            <v>9.3333333333333339</v>
          </cell>
          <cell r="AB585" t="str">
            <v>C</v>
          </cell>
          <cell r="AC585">
            <v>8</v>
          </cell>
          <cell r="AD585" t="str">
            <v>K</v>
          </cell>
          <cell r="AE585">
            <v>11</v>
          </cell>
          <cell r="AF585" t="str">
            <v>C</v>
          </cell>
          <cell r="AG585">
            <v>9.3333333333333339</v>
          </cell>
          <cell r="AH585" t="str">
            <v>C</v>
          </cell>
          <cell r="AI585">
            <v>10</v>
          </cell>
          <cell r="AJ585" t="str">
            <v>C</v>
          </cell>
          <cell r="AK585">
            <v>8</v>
          </cell>
          <cell r="AL585" t="str">
            <v>K</v>
          </cell>
          <cell r="AM585">
            <v>11</v>
          </cell>
          <cell r="AN585" t="str">
            <v>C</v>
          </cell>
          <cell r="AO585">
            <v>8</v>
          </cell>
          <cell r="AP585" t="str">
            <v>K</v>
          </cell>
          <cell r="AQ585">
            <v>7.333333333333333</v>
          </cell>
          <cell r="AR585" t="str">
            <v>K</v>
          </cell>
          <cell r="AS585">
            <v>10</v>
          </cell>
          <cell r="AT585" t="str">
            <v>C</v>
          </cell>
          <cell r="AU585">
            <v>10</v>
          </cell>
          <cell r="AV585" t="str">
            <v>C</v>
          </cell>
          <cell r="AW585">
            <v>31</v>
          </cell>
          <cell r="AX585" t="str">
            <v>TIDAK MEMENUHI SYARAT</v>
          </cell>
        </row>
        <row r="586">
          <cell r="A586">
            <v>583</v>
          </cell>
          <cell r="B586" t="e">
            <v>#N/A</v>
          </cell>
          <cell r="C586" t="e">
            <v>#N/A</v>
          </cell>
          <cell r="D586" t="e">
            <v>#N/A</v>
          </cell>
          <cell r="F586">
            <v>0</v>
          </cell>
          <cell r="G586">
            <v>0.5</v>
          </cell>
          <cell r="H586" t="str">
            <v>KS</v>
          </cell>
          <cell r="I586">
            <v>0</v>
          </cell>
          <cell r="J586">
            <v>3.18</v>
          </cell>
          <cell r="K586" t="str">
            <v>KS</v>
          </cell>
          <cell r="L586">
            <v>0</v>
          </cell>
          <cell r="M586">
            <v>3.41</v>
          </cell>
          <cell r="N586" t="str">
            <v>KS</v>
          </cell>
          <cell r="O586">
            <v>0</v>
          </cell>
          <cell r="P586">
            <v>3.41</v>
          </cell>
          <cell r="Q586" t="str">
            <v>KS</v>
          </cell>
          <cell r="R586">
            <v>0</v>
          </cell>
          <cell r="S586">
            <v>4.1100000000000003</v>
          </cell>
          <cell r="T586" t="str">
            <v>K</v>
          </cell>
          <cell r="U586">
            <v>0</v>
          </cell>
          <cell r="V586">
            <v>3.19</v>
          </cell>
          <cell r="W586" t="str">
            <v>KS</v>
          </cell>
          <cell r="X586">
            <v>0</v>
          </cell>
          <cell r="Y586">
            <v>3.71</v>
          </cell>
          <cell r="Z586" t="str">
            <v>KS</v>
          </cell>
          <cell r="AA586">
            <v>9.3333333333333339</v>
          </cell>
          <cell r="AB586" t="str">
            <v>C</v>
          </cell>
          <cell r="AC586">
            <v>8</v>
          </cell>
          <cell r="AD586" t="str">
            <v>K</v>
          </cell>
          <cell r="AE586">
            <v>11</v>
          </cell>
          <cell r="AF586" t="str">
            <v>C</v>
          </cell>
          <cell r="AG586">
            <v>9.3333333333333339</v>
          </cell>
          <cell r="AH586" t="str">
            <v>C</v>
          </cell>
          <cell r="AI586">
            <v>10</v>
          </cell>
          <cell r="AJ586" t="str">
            <v>C</v>
          </cell>
          <cell r="AK586">
            <v>8</v>
          </cell>
          <cell r="AL586" t="str">
            <v>K</v>
          </cell>
          <cell r="AM586">
            <v>11</v>
          </cell>
          <cell r="AN586" t="str">
            <v>C</v>
          </cell>
          <cell r="AO586">
            <v>8</v>
          </cell>
          <cell r="AP586" t="str">
            <v>K</v>
          </cell>
          <cell r="AQ586">
            <v>7.333333333333333</v>
          </cell>
          <cell r="AR586" t="str">
            <v>K</v>
          </cell>
          <cell r="AS586">
            <v>10</v>
          </cell>
          <cell r="AT586" t="str">
            <v>C</v>
          </cell>
          <cell r="AU586">
            <v>10</v>
          </cell>
          <cell r="AV586" t="str">
            <v>C</v>
          </cell>
          <cell r="AW586">
            <v>31</v>
          </cell>
          <cell r="AX586" t="str">
            <v>TIDAK MEMENUHI SYARAT</v>
          </cell>
        </row>
        <row r="587">
          <cell r="A587">
            <v>584</v>
          </cell>
          <cell r="B587" t="e">
            <v>#N/A</v>
          </cell>
          <cell r="C587" t="e">
            <v>#N/A</v>
          </cell>
          <cell r="D587" t="e">
            <v>#N/A</v>
          </cell>
          <cell r="F587">
            <v>0</v>
          </cell>
          <cell r="G587">
            <v>0.5</v>
          </cell>
          <cell r="H587" t="str">
            <v>KS</v>
          </cell>
          <cell r="I587">
            <v>0</v>
          </cell>
          <cell r="J587">
            <v>3.18</v>
          </cell>
          <cell r="K587" t="str">
            <v>KS</v>
          </cell>
          <cell r="L587">
            <v>0</v>
          </cell>
          <cell r="M587">
            <v>3.41</v>
          </cell>
          <cell r="N587" t="str">
            <v>KS</v>
          </cell>
          <cell r="O587">
            <v>0</v>
          </cell>
          <cell r="P587">
            <v>3.41</v>
          </cell>
          <cell r="Q587" t="str">
            <v>KS</v>
          </cell>
          <cell r="R587">
            <v>0</v>
          </cell>
          <cell r="S587">
            <v>4.1100000000000003</v>
          </cell>
          <cell r="T587" t="str">
            <v>K</v>
          </cell>
          <cell r="U587">
            <v>0</v>
          </cell>
          <cell r="V587">
            <v>3.19</v>
          </cell>
          <cell r="W587" t="str">
            <v>KS</v>
          </cell>
          <cell r="X587">
            <v>0</v>
          </cell>
          <cell r="Y587">
            <v>3.71</v>
          </cell>
          <cell r="Z587" t="str">
            <v>KS</v>
          </cell>
          <cell r="AA587">
            <v>9.3333333333333339</v>
          </cell>
          <cell r="AB587" t="str">
            <v>C</v>
          </cell>
          <cell r="AC587">
            <v>8</v>
          </cell>
          <cell r="AD587" t="str">
            <v>K</v>
          </cell>
          <cell r="AE587">
            <v>11</v>
          </cell>
          <cell r="AF587" t="str">
            <v>C</v>
          </cell>
          <cell r="AG587">
            <v>9.3333333333333339</v>
          </cell>
          <cell r="AH587" t="str">
            <v>C</v>
          </cell>
          <cell r="AI587">
            <v>10</v>
          </cell>
          <cell r="AJ587" t="str">
            <v>C</v>
          </cell>
          <cell r="AK587">
            <v>8</v>
          </cell>
          <cell r="AL587" t="str">
            <v>K</v>
          </cell>
          <cell r="AM587">
            <v>11</v>
          </cell>
          <cell r="AN587" t="str">
            <v>C</v>
          </cell>
          <cell r="AO587">
            <v>8</v>
          </cell>
          <cell r="AP587" t="str">
            <v>K</v>
          </cell>
          <cell r="AQ587">
            <v>7.333333333333333</v>
          </cell>
          <cell r="AR587" t="str">
            <v>K</v>
          </cell>
          <cell r="AS587">
            <v>10</v>
          </cell>
          <cell r="AT587" t="str">
            <v>C</v>
          </cell>
          <cell r="AU587">
            <v>10</v>
          </cell>
          <cell r="AV587" t="str">
            <v>C</v>
          </cell>
          <cell r="AW587">
            <v>31</v>
          </cell>
          <cell r="AX587" t="str">
            <v>TIDAK MEMENUHI SYARAT</v>
          </cell>
        </row>
        <row r="588">
          <cell r="A588">
            <v>585</v>
          </cell>
          <cell r="B588" t="e">
            <v>#N/A</v>
          </cell>
          <cell r="C588" t="e">
            <v>#N/A</v>
          </cell>
          <cell r="D588" t="e">
            <v>#N/A</v>
          </cell>
          <cell r="F588">
            <v>0</v>
          </cell>
          <cell r="G588">
            <v>0.5</v>
          </cell>
          <cell r="H588" t="str">
            <v>KS</v>
          </cell>
          <cell r="I588">
            <v>0</v>
          </cell>
          <cell r="J588">
            <v>3.18</v>
          </cell>
          <cell r="K588" t="str">
            <v>KS</v>
          </cell>
          <cell r="L588">
            <v>0</v>
          </cell>
          <cell r="M588">
            <v>3.41</v>
          </cell>
          <cell r="N588" t="str">
            <v>KS</v>
          </cell>
          <cell r="O588">
            <v>0</v>
          </cell>
          <cell r="P588">
            <v>3.41</v>
          </cell>
          <cell r="Q588" t="str">
            <v>KS</v>
          </cell>
          <cell r="R588">
            <v>0</v>
          </cell>
          <cell r="S588">
            <v>4.1100000000000003</v>
          </cell>
          <cell r="T588" t="str">
            <v>K</v>
          </cell>
          <cell r="U588">
            <v>0</v>
          </cell>
          <cell r="V588">
            <v>3.19</v>
          </cell>
          <cell r="W588" t="str">
            <v>KS</v>
          </cell>
          <cell r="X588">
            <v>0</v>
          </cell>
          <cell r="Y588">
            <v>3.71</v>
          </cell>
          <cell r="Z588" t="str">
            <v>KS</v>
          </cell>
          <cell r="AA588">
            <v>9.3333333333333339</v>
          </cell>
          <cell r="AB588" t="str">
            <v>C</v>
          </cell>
          <cell r="AC588">
            <v>8</v>
          </cell>
          <cell r="AD588" t="str">
            <v>K</v>
          </cell>
          <cell r="AE588">
            <v>11</v>
          </cell>
          <cell r="AF588" t="str">
            <v>C</v>
          </cell>
          <cell r="AG588">
            <v>9.3333333333333339</v>
          </cell>
          <cell r="AH588" t="str">
            <v>C</v>
          </cell>
          <cell r="AI588">
            <v>10</v>
          </cell>
          <cell r="AJ588" t="str">
            <v>C</v>
          </cell>
          <cell r="AK588">
            <v>8</v>
          </cell>
          <cell r="AL588" t="str">
            <v>K</v>
          </cell>
          <cell r="AM588">
            <v>11</v>
          </cell>
          <cell r="AN588" t="str">
            <v>C</v>
          </cell>
          <cell r="AO588">
            <v>8</v>
          </cell>
          <cell r="AP588" t="str">
            <v>K</v>
          </cell>
          <cell r="AQ588">
            <v>7.333333333333333</v>
          </cell>
          <cell r="AR588" t="str">
            <v>K</v>
          </cell>
          <cell r="AS588">
            <v>10</v>
          </cell>
          <cell r="AT588" t="str">
            <v>C</v>
          </cell>
          <cell r="AU588">
            <v>10</v>
          </cell>
          <cell r="AV588" t="str">
            <v>C</v>
          </cell>
          <cell r="AW588">
            <v>31</v>
          </cell>
          <cell r="AX588" t="str">
            <v>TIDAK MEMENUHI SYARAT</v>
          </cell>
        </row>
        <row r="589">
          <cell r="A589">
            <v>586</v>
          </cell>
          <cell r="B589" t="e">
            <v>#N/A</v>
          </cell>
          <cell r="C589" t="e">
            <v>#N/A</v>
          </cell>
          <cell r="D589" t="e">
            <v>#N/A</v>
          </cell>
          <cell r="F589">
            <v>0</v>
          </cell>
          <cell r="G589">
            <v>0.5</v>
          </cell>
          <cell r="H589" t="str">
            <v>KS</v>
          </cell>
          <cell r="I589">
            <v>0</v>
          </cell>
          <cell r="J589">
            <v>3.18</v>
          </cell>
          <cell r="K589" t="str">
            <v>KS</v>
          </cell>
          <cell r="L589">
            <v>0</v>
          </cell>
          <cell r="M589">
            <v>3.41</v>
          </cell>
          <cell r="N589" t="str">
            <v>KS</v>
          </cell>
          <cell r="O589">
            <v>0</v>
          </cell>
          <cell r="P589">
            <v>3.41</v>
          </cell>
          <cell r="Q589" t="str">
            <v>KS</v>
          </cell>
          <cell r="R589">
            <v>0</v>
          </cell>
          <cell r="S589">
            <v>4.1100000000000003</v>
          </cell>
          <cell r="T589" t="str">
            <v>K</v>
          </cell>
          <cell r="U589">
            <v>0</v>
          </cell>
          <cell r="V589">
            <v>3.19</v>
          </cell>
          <cell r="W589" t="str">
            <v>KS</v>
          </cell>
          <cell r="X589">
            <v>0</v>
          </cell>
          <cell r="Y589">
            <v>3.71</v>
          </cell>
          <cell r="Z589" t="str">
            <v>KS</v>
          </cell>
          <cell r="AA589">
            <v>9.3333333333333339</v>
          </cell>
          <cell r="AB589" t="str">
            <v>C</v>
          </cell>
          <cell r="AC589">
            <v>8</v>
          </cell>
          <cell r="AD589" t="str">
            <v>K</v>
          </cell>
          <cell r="AE589">
            <v>11</v>
          </cell>
          <cell r="AF589" t="str">
            <v>C</v>
          </cell>
          <cell r="AG589">
            <v>9.3333333333333339</v>
          </cell>
          <cell r="AH589" t="str">
            <v>C</v>
          </cell>
          <cell r="AI589">
            <v>10</v>
          </cell>
          <cell r="AJ589" t="str">
            <v>C</v>
          </cell>
          <cell r="AK589">
            <v>8</v>
          </cell>
          <cell r="AL589" t="str">
            <v>K</v>
          </cell>
          <cell r="AM589">
            <v>11</v>
          </cell>
          <cell r="AN589" t="str">
            <v>C</v>
          </cell>
          <cell r="AO589">
            <v>8</v>
          </cell>
          <cell r="AP589" t="str">
            <v>K</v>
          </cell>
          <cell r="AQ589">
            <v>7.333333333333333</v>
          </cell>
          <cell r="AR589" t="str">
            <v>K</v>
          </cell>
          <cell r="AS589">
            <v>10</v>
          </cell>
          <cell r="AT589" t="str">
            <v>C</v>
          </cell>
          <cell r="AU589">
            <v>10</v>
          </cell>
          <cell r="AV589" t="str">
            <v>C</v>
          </cell>
          <cell r="AW589">
            <v>31</v>
          </cell>
          <cell r="AX589" t="str">
            <v>TIDAK MEMENUHI SYARAT</v>
          </cell>
        </row>
        <row r="590">
          <cell r="A590">
            <v>587</v>
          </cell>
          <cell r="B590" t="e">
            <v>#N/A</v>
          </cell>
          <cell r="C590" t="e">
            <v>#N/A</v>
          </cell>
          <cell r="D590" t="e">
            <v>#N/A</v>
          </cell>
          <cell r="F590">
            <v>0</v>
          </cell>
          <cell r="G590">
            <v>0.5</v>
          </cell>
          <cell r="H590" t="str">
            <v>KS</v>
          </cell>
          <cell r="I590">
            <v>0</v>
          </cell>
          <cell r="J590">
            <v>3.18</v>
          </cell>
          <cell r="K590" t="str">
            <v>KS</v>
          </cell>
          <cell r="L590">
            <v>0</v>
          </cell>
          <cell r="M590">
            <v>3.41</v>
          </cell>
          <cell r="N590" t="str">
            <v>KS</v>
          </cell>
          <cell r="O590">
            <v>0</v>
          </cell>
          <cell r="P590">
            <v>3.41</v>
          </cell>
          <cell r="Q590" t="str">
            <v>KS</v>
          </cell>
          <cell r="R590">
            <v>0</v>
          </cell>
          <cell r="S590">
            <v>4.1100000000000003</v>
          </cell>
          <cell r="T590" t="str">
            <v>K</v>
          </cell>
          <cell r="U590">
            <v>0</v>
          </cell>
          <cell r="V590">
            <v>3.19</v>
          </cell>
          <cell r="W590" t="str">
            <v>KS</v>
          </cell>
          <cell r="X590">
            <v>0</v>
          </cell>
          <cell r="Y590">
            <v>3.71</v>
          </cell>
          <cell r="Z590" t="str">
            <v>KS</v>
          </cell>
          <cell r="AA590">
            <v>9.3333333333333339</v>
          </cell>
          <cell r="AB590" t="str">
            <v>C</v>
          </cell>
          <cell r="AC590">
            <v>8</v>
          </cell>
          <cell r="AD590" t="str">
            <v>K</v>
          </cell>
          <cell r="AE590">
            <v>11</v>
          </cell>
          <cell r="AF590" t="str">
            <v>C</v>
          </cell>
          <cell r="AG590">
            <v>9.3333333333333339</v>
          </cell>
          <cell r="AH590" t="str">
            <v>C</v>
          </cell>
          <cell r="AI590">
            <v>10</v>
          </cell>
          <cell r="AJ590" t="str">
            <v>C</v>
          </cell>
          <cell r="AK590">
            <v>8</v>
          </cell>
          <cell r="AL590" t="str">
            <v>K</v>
          </cell>
          <cell r="AM590">
            <v>11</v>
          </cell>
          <cell r="AN590" t="str">
            <v>C</v>
          </cell>
          <cell r="AO590">
            <v>8</v>
          </cell>
          <cell r="AP590" t="str">
            <v>K</v>
          </cell>
          <cell r="AQ590">
            <v>7.333333333333333</v>
          </cell>
          <cell r="AR590" t="str">
            <v>K</v>
          </cell>
          <cell r="AS590">
            <v>10</v>
          </cell>
          <cell r="AT590" t="str">
            <v>C</v>
          </cell>
          <cell r="AU590">
            <v>10</v>
          </cell>
          <cell r="AV590" t="str">
            <v>C</v>
          </cell>
          <cell r="AW590">
            <v>31</v>
          </cell>
          <cell r="AX590" t="str">
            <v>TIDAK MEMENUHI SYARAT</v>
          </cell>
        </row>
        <row r="591">
          <cell r="A591">
            <v>588</v>
          </cell>
          <cell r="B591" t="e">
            <v>#N/A</v>
          </cell>
          <cell r="C591" t="e">
            <v>#N/A</v>
          </cell>
          <cell r="D591" t="e">
            <v>#N/A</v>
          </cell>
          <cell r="F591">
            <v>0</v>
          </cell>
          <cell r="G591">
            <v>0.5</v>
          </cell>
          <cell r="H591" t="str">
            <v>KS</v>
          </cell>
          <cell r="I591">
            <v>0</v>
          </cell>
          <cell r="J591">
            <v>3.18</v>
          </cell>
          <cell r="K591" t="str">
            <v>KS</v>
          </cell>
          <cell r="L591">
            <v>0</v>
          </cell>
          <cell r="M591">
            <v>3.41</v>
          </cell>
          <cell r="N591" t="str">
            <v>KS</v>
          </cell>
          <cell r="O591">
            <v>0</v>
          </cell>
          <cell r="P591">
            <v>3.41</v>
          </cell>
          <cell r="Q591" t="str">
            <v>KS</v>
          </cell>
          <cell r="R591">
            <v>0</v>
          </cell>
          <cell r="S591">
            <v>4.1100000000000003</v>
          </cell>
          <cell r="T591" t="str">
            <v>K</v>
          </cell>
          <cell r="U591">
            <v>0</v>
          </cell>
          <cell r="V591">
            <v>3.19</v>
          </cell>
          <cell r="W591" t="str">
            <v>KS</v>
          </cell>
          <cell r="X591">
            <v>0</v>
          </cell>
          <cell r="Y591">
            <v>3.71</v>
          </cell>
          <cell r="Z591" t="str">
            <v>KS</v>
          </cell>
          <cell r="AA591">
            <v>9.3333333333333339</v>
          </cell>
          <cell r="AB591" t="str">
            <v>C</v>
          </cell>
          <cell r="AC591">
            <v>8</v>
          </cell>
          <cell r="AD591" t="str">
            <v>K</v>
          </cell>
          <cell r="AE591">
            <v>11</v>
          </cell>
          <cell r="AF591" t="str">
            <v>C</v>
          </cell>
          <cell r="AG591">
            <v>9.3333333333333339</v>
          </cell>
          <cell r="AH591" t="str">
            <v>C</v>
          </cell>
          <cell r="AI591">
            <v>10</v>
          </cell>
          <cell r="AJ591" t="str">
            <v>C</v>
          </cell>
          <cell r="AK591">
            <v>8</v>
          </cell>
          <cell r="AL591" t="str">
            <v>K</v>
          </cell>
          <cell r="AM591">
            <v>11</v>
          </cell>
          <cell r="AN591" t="str">
            <v>C</v>
          </cell>
          <cell r="AO591">
            <v>8</v>
          </cell>
          <cell r="AP591" t="str">
            <v>K</v>
          </cell>
          <cell r="AQ591">
            <v>7.333333333333333</v>
          </cell>
          <cell r="AR591" t="str">
            <v>K</v>
          </cell>
          <cell r="AS591">
            <v>10</v>
          </cell>
          <cell r="AT591" t="str">
            <v>C</v>
          </cell>
          <cell r="AU591">
            <v>10</v>
          </cell>
          <cell r="AV591" t="str">
            <v>C</v>
          </cell>
          <cell r="AW591">
            <v>31</v>
          </cell>
          <cell r="AX591" t="str">
            <v>TIDAK MEMENUHI SYARAT</v>
          </cell>
        </row>
        <row r="592">
          <cell r="A592">
            <v>589</v>
          </cell>
          <cell r="B592" t="e">
            <v>#N/A</v>
          </cell>
          <cell r="C592" t="e">
            <v>#N/A</v>
          </cell>
          <cell r="D592" t="e">
            <v>#N/A</v>
          </cell>
          <cell r="F592">
            <v>0</v>
          </cell>
          <cell r="G592">
            <v>0.5</v>
          </cell>
          <cell r="H592" t="str">
            <v>KS</v>
          </cell>
          <cell r="I592">
            <v>0</v>
          </cell>
          <cell r="J592">
            <v>3.18</v>
          </cell>
          <cell r="K592" t="str">
            <v>KS</v>
          </cell>
          <cell r="L592">
            <v>0</v>
          </cell>
          <cell r="M592">
            <v>3.41</v>
          </cell>
          <cell r="N592" t="str">
            <v>KS</v>
          </cell>
          <cell r="O592">
            <v>0</v>
          </cell>
          <cell r="P592">
            <v>3.41</v>
          </cell>
          <cell r="Q592" t="str">
            <v>KS</v>
          </cell>
          <cell r="R592">
            <v>0</v>
          </cell>
          <cell r="S592">
            <v>4.1100000000000003</v>
          </cell>
          <cell r="T592" t="str">
            <v>K</v>
          </cell>
          <cell r="U592">
            <v>0</v>
          </cell>
          <cell r="V592">
            <v>3.19</v>
          </cell>
          <cell r="W592" t="str">
            <v>KS</v>
          </cell>
          <cell r="X592">
            <v>0</v>
          </cell>
          <cell r="Y592">
            <v>3.71</v>
          </cell>
          <cell r="Z592" t="str">
            <v>KS</v>
          </cell>
          <cell r="AA592">
            <v>9.3333333333333339</v>
          </cell>
          <cell r="AB592" t="str">
            <v>C</v>
          </cell>
          <cell r="AC592">
            <v>8</v>
          </cell>
          <cell r="AD592" t="str">
            <v>K</v>
          </cell>
          <cell r="AE592">
            <v>11</v>
          </cell>
          <cell r="AF592" t="str">
            <v>C</v>
          </cell>
          <cell r="AG592">
            <v>9.3333333333333339</v>
          </cell>
          <cell r="AH592" t="str">
            <v>C</v>
          </cell>
          <cell r="AI592">
            <v>10</v>
          </cell>
          <cell r="AJ592" t="str">
            <v>C</v>
          </cell>
          <cell r="AK592">
            <v>8</v>
          </cell>
          <cell r="AL592" t="str">
            <v>K</v>
          </cell>
          <cell r="AM592">
            <v>11</v>
          </cell>
          <cell r="AN592" t="str">
            <v>C</v>
          </cell>
          <cell r="AO592">
            <v>8</v>
          </cell>
          <cell r="AP592" t="str">
            <v>K</v>
          </cell>
          <cell r="AQ592">
            <v>7.333333333333333</v>
          </cell>
          <cell r="AR592" t="str">
            <v>K</v>
          </cell>
          <cell r="AS592">
            <v>10</v>
          </cell>
          <cell r="AT592" t="str">
            <v>C</v>
          </cell>
          <cell r="AU592">
            <v>10</v>
          </cell>
          <cell r="AV592" t="str">
            <v>C</v>
          </cell>
          <cell r="AW592">
            <v>31</v>
          </cell>
          <cell r="AX592" t="str">
            <v>TIDAK MEMENUHI SYARAT</v>
          </cell>
        </row>
        <row r="593">
          <cell r="A593">
            <v>590</v>
          </cell>
          <cell r="B593" t="e">
            <v>#N/A</v>
          </cell>
          <cell r="C593" t="e">
            <v>#N/A</v>
          </cell>
          <cell r="D593" t="e">
            <v>#N/A</v>
          </cell>
          <cell r="F593">
            <v>0</v>
          </cell>
          <cell r="G593">
            <v>0.5</v>
          </cell>
          <cell r="H593" t="str">
            <v>KS</v>
          </cell>
          <cell r="I593">
            <v>0</v>
          </cell>
          <cell r="J593">
            <v>3.18</v>
          </cell>
          <cell r="K593" t="str">
            <v>KS</v>
          </cell>
          <cell r="L593">
            <v>0</v>
          </cell>
          <cell r="M593">
            <v>3.41</v>
          </cell>
          <cell r="N593" t="str">
            <v>KS</v>
          </cell>
          <cell r="O593">
            <v>0</v>
          </cell>
          <cell r="P593">
            <v>3.41</v>
          </cell>
          <cell r="Q593" t="str">
            <v>KS</v>
          </cell>
          <cell r="R593">
            <v>0</v>
          </cell>
          <cell r="S593">
            <v>4.1100000000000003</v>
          </cell>
          <cell r="T593" t="str">
            <v>K</v>
          </cell>
          <cell r="U593">
            <v>0</v>
          </cell>
          <cell r="V593">
            <v>3.19</v>
          </cell>
          <cell r="W593" t="str">
            <v>KS</v>
          </cell>
          <cell r="X593">
            <v>0</v>
          </cell>
          <cell r="Y593">
            <v>3.71</v>
          </cell>
          <cell r="Z593" t="str">
            <v>KS</v>
          </cell>
          <cell r="AA593">
            <v>9.3333333333333339</v>
          </cell>
          <cell r="AB593" t="str">
            <v>C</v>
          </cell>
          <cell r="AC593">
            <v>8</v>
          </cell>
          <cell r="AD593" t="str">
            <v>K</v>
          </cell>
          <cell r="AE593">
            <v>11</v>
          </cell>
          <cell r="AF593" t="str">
            <v>C</v>
          </cell>
          <cell r="AG593">
            <v>9.3333333333333339</v>
          </cell>
          <cell r="AH593" t="str">
            <v>C</v>
          </cell>
          <cell r="AI593">
            <v>10</v>
          </cell>
          <cell r="AJ593" t="str">
            <v>C</v>
          </cell>
          <cell r="AK593">
            <v>8</v>
          </cell>
          <cell r="AL593" t="str">
            <v>K</v>
          </cell>
          <cell r="AM593">
            <v>11</v>
          </cell>
          <cell r="AN593" t="str">
            <v>C</v>
          </cell>
          <cell r="AO593">
            <v>8</v>
          </cell>
          <cell r="AP593" t="str">
            <v>K</v>
          </cell>
          <cell r="AQ593">
            <v>7.333333333333333</v>
          </cell>
          <cell r="AR593" t="str">
            <v>K</v>
          </cell>
          <cell r="AS593">
            <v>10</v>
          </cell>
          <cell r="AT593" t="str">
            <v>C</v>
          </cell>
          <cell r="AU593">
            <v>10</v>
          </cell>
          <cell r="AV593" t="str">
            <v>C</v>
          </cell>
          <cell r="AW593">
            <v>31</v>
          </cell>
          <cell r="AX593" t="str">
            <v>TIDAK MEMENUHI SYARAT</v>
          </cell>
        </row>
        <row r="594">
          <cell r="A594">
            <v>591</v>
          </cell>
          <cell r="B594" t="e">
            <v>#N/A</v>
          </cell>
          <cell r="C594" t="e">
            <v>#N/A</v>
          </cell>
          <cell r="D594" t="e">
            <v>#N/A</v>
          </cell>
          <cell r="F594">
            <v>0</v>
          </cell>
          <cell r="G594">
            <v>0.5</v>
          </cell>
          <cell r="H594" t="str">
            <v>KS</v>
          </cell>
          <cell r="I594">
            <v>0</v>
          </cell>
          <cell r="J594">
            <v>3.18</v>
          </cell>
          <cell r="K594" t="str">
            <v>KS</v>
          </cell>
          <cell r="L594">
            <v>0</v>
          </cell>
          <cell r="M594">
            <v>3.41</v>
          </cell>
          <cell r="N594" t="str">
            <v>KS</v>
          </cell>
          <cell r="O594">
            <v>0</v>
          </cell>
          <cell r="P594">
            <v>3.41</v>
          </cell>
          <cell r="Q594" t="str">
            <v>KS</v>
          </cell>
          <cell r="R594">
            <v>0</v>
          </cell>
          <cell r="S594">
            <v>4.1100000000000003</v>
          </cell>
          <cell r="T594" t="str">
            <v>K</v>
          </cell>
          <cell r="U594">
            <v>0</v>
          </cell>
          <cell r="V594">
            <v>3.19</v>
          </cell>
          <cell r="W594" t="str">
            <v>KS</v>
          </cell>
          <cell r="X594">
            <v>0</v>
          </cell>
          <cell r="Y594">
            <v>3.71</v>
          </cell>
          <cell r="Z594" t="str">
            <v>KS</v>
          </cell>
          <cell r="AA594">
            <v>9.3333333333333339</v>
          </cell>
          <cell r="AB594" t="str">
            <v>C</v>
          </cell>
          <cell r="AC594">
            <v>8</v>
          </cell>
          <cell r="AD594" t="str">
            <v>K</v>
          </cell>
          <cell r="AE594">
            <v>11</v>
          </cell>
          <cell r="AF594" t="str">
            <v>C</v>
          </cell>
          <cell r="AG594">
            <v>9.3333333333333339</v>
          </cell>
          <cell r="AH594" t="str">
            <v>C</v>
          </cell>
          <cell r="AI594">
            <v>10</v>
          </cell>
          <cell r="AJ594" t="str">
            <v>C</v>
          </cell>
          <cell r="AK594">
            <v>8</v>
          </cell>
          <cell r="AL594" t="str">
            <v>K</v>
          </cell>
          <cell r="AM594">
            <v>11</v>
          </cell>
          <cell r="AN594" t="str">
            <v>C</v>
          </cell>
          <cell r="AO594">
            <v>8</v>
          </cell>
          <cell r="AP594" t="str">
            <v>K</v>
          </cell>
          <cell r="AQ594">
            <v>7.333333333333333</v>
          </cell>
          <cell r="AR594" t="str">
            <v>K</v>
          </cell>
          <cell r="AS594">
            <v>10</v>
          </cell>
          <cell r="AT594" t="str">
            <v>C</v>
          </cell>
          <cell r="AU594">
            <v>10</v>
          </cell>
          <cell r="AV594" t="str">
            <v>C</v>
          </cell>
          <cell r="AW594">
            <v>31</v>
          </cell>
          <cell r="AX594" t="str">
            <v>TIDAK MEMENUHI SYARAT</v>
          </cell>
        </row>
        <row r="595">
          <cell r="A595">
            <v>592</v>
          </cell>
          <cell r="B595" t="e">
            <v>#N/A</v>
          </cell>
          <cell r="C595" t="e">
            <v>#N/A</v>
          </cell>
          <cell r="D595" t="e">
            <v>#N/A</v>
          </cell>
          <cell r="F595">
            <v>0</v>
          </cell>
          <cell r="G595">
            <v>0.5</v>
          </cell>
          <cell r="H595" t="str">
            <v>KS</v>
          </cell>
          <cell r="I595">
            <v>0</v>
          </cell>
          <cell r="J595">
            <v>3.18</v>
          </cell>
          <cell r="K595" t="str">
            <v>KS</v>
          </cell>
          <cell r="L595">
            <v>0</v>
          </cell>
          <cell r="M595">
            <v>3.41</v>
          </cell>
          <cell r="N595" t="str">
            <v>KS</v>
          </cell>
          <cell r="O595">
            <v>0</v>
          </cell>
          <cell r="P595">
            <v>3.41</v>
          </cell>
          <cell r="Q595" t="str">
            <v>KS</v>
          </cell>
          <cell r="R595">
            <v>0</v>
          </cell>
          <cell r="S595">
            <v>4.1100000000000003</v>
          </cell>
          <cell r="T595" t="str">
            <v>K</v>
          </cell>
          <cell r="U595">
            <v>0</v>
          </cell>
          <cell r="V595">
            <v>3.19</v>
          </cell>
          <cell r="W595" t="str">
            <v>KS</v>
          </cell>
          <cell r="X595">
            <v>0</v>
          </cell>
          <cell r="Y595">
            <v>3.71</v>
          </cell>
          <cell r="Z595" t="str">
            <v>KS</v>
          </cell>
          <cell r="AA595">
            <v>9.3333333333333339</v>
          </cell>
          <cell r="AB595" t="str">
            <v>C</v>
          </cell>
          <cell r="AC595">
            <v>8</v>
          </cell>
          <cell r="AD595" t="str">
            <v>K</v>
          </cell>
          <cell r="AE595">
            <v>11</v>
          </cell>
          <cell r="AF595" t="str">
            <v>C</v>
          </cell>
          <cell r="AG595">
            <v>9.3333333333333339</v>
          </cell>
          <cell r="AH595" t="str">
            <v>C</v>
          </cell>
          <cell r="AI595">
            <v>10</v>
          </cell>
          <cell r="AJ595" t="str">
            <v>C</v>
          </cell>
          <cell r="AK595">
            <v>8</v>
          </cell>
          <cell r="AL595" t="str">
            <v>K</v>
          </cell>
          <cell r="AM595">
            <v>11</v>
          </cell>
          <cell r="AN595" t="str">
            <v>C</v>
          </cell>
          <cell r="AO595">
            <v>8</v>
          </cell>
          <cell r="AP595" t="str">
            <v>K</v>
          </cell>
          <cell r="AQ595">
            <v>7.333333333333333</v>
          </cell>
          <cell r="AR595" t="str">
            <v>K</v>
          </cell>
          <cell r="AS595">
            <v>10</v>
          </cell>
          <cell r="AT595" t="str">
            <v>C</v>
          </cell>
          <cell r="AU595">
            <v>10</v>
          </cell>
          <cell r="AV595" t="str">
            <v>C</v>
          </cell>
          <cell r="AW595">
            <v>31</v>
          </cell>
          <cell r="AX595" t="str">
            <v>TIDAK MEMENUHI SYARAT</v>
          </cell>
        </row>
        <row r="596">
          <cell r="A596">
            <v>593</v>
          </cell>
          <cell r="B596" t="e">
            <v>#N/A</v>
          </cell>
          <cell r="C596" t="e">
            <v>#N/A</v>
          </cell>
          <cell r="D596" t="e">
            <v>#N/A</v>
          </cell>
          <cell r="F596">
            <v>0</v>
          </cell>
          <cell r="G596">
            <v>0.5</v>
          </cell>
          <cell r="H596" t="str">
            <v>KS</v>
          </cell>
          <cell r="I596">
            <v>0</v>
          </cell>
          <cell r="J596">
            <v>3.18</v>
          </cell>
          <cell r="K596" t="str">
            <v>KS</v>
          </cell>
          <cell r="L596">
            <v>0</v>
          </cell>
          <cell r="M596">
            <v>3.41</v>
          </cell>
          <cell r="N596" t="str">
            <v>KS</v>
          </cell>
          <cell r="O596">
            <v>0</v>
          </cell>
          <cell r="P596">
            <v>3.41</v>
          </cell>
          <cell r="Q596" t="str">
            <v>KS</v>
          </cell>
          <cell r="R596">
            <v>0</v>
          </cell>
          <cell r="S596">
            <v>4.1100000000000003</v>
          </cell>
          <cell r="T596" t="str">
            <v>K</v>
          </cell>
          <cell r="U596">
            <v>0</v>
          </cell>
          <cell r="V596">
            <v>3.19</v>
          </cell>
          <cell r="W596" t="str">
            <v>KS</v>
          </cell>
          <cell r="X596">
            <v>0</v>
          </cell>
          <cell r="Y596">
            <v>3.71</v>
          </cell>
          <cell r="Z596" t="str">
            <v>KS</v>
          </cell>
          <cell r="AA596">
            <v>9.3333333333333339</v>
          </cell>
          <cell r="AB596" t="str">
            <v>C</v>
          </cell>
          <cell r="AC596">
            <v>8</v>
          </cell>
          <cell r="AD596" t="str">
            <v>K</v>
          </cell>
          <cell r="AE596">
            <v>11</v>
          </cell>
          <cell r="AF596" t="str">
            <v>C</v>
          </cell>
          <cell r="AG596">
            <v>9.3333333333333339</v>
          </cell>
          <cell r="AH596" t="str">
            <v>C</v>
          </cell>
          <cell r="AI596">
            <v>10</v>
          </cell>
          <cell r="AJ596" t="str">
            <v>C</v>
          </cell>
          <cell r="AK596">
            <v>8</v>
          </cell>
          <cell r="AL596" t="str">
            <v>K</v>
          </cell>
          <cell r="AM596">
            <v>11</v>
          </cell>
          <cell r="AN596" t="str">
            <v>C</v>
          </cell>
          <cell r="AO596">
            <v>8</v>
          </cell>
          <cell r="AP596" t="str">
            <v>K</v>
          </cell>
          <cell r="AQ596">
            <v>7.333333333333333</v>
          </cell>
          <cell r="AR596" t="str">
            <v>K</v>
          </cell>
          <cell r="AS596">
            <v>10</v>
          </cell>
          <cell r="AT596" t="str">
            <v>C</v>
          </cell>
          <cell r="AU596">
            <v>10</v>
          </cell>
          <cell r="AV596" t="str">
            <v>C</v>
          </cell>
          <cell r="AW596">
            <v>31</v>
          </cell>
          <cell r="AX596" t="str">
            <v>TIDAK MEMENUHI SYARAT</v>
          </cell>
        </row>
        <row r="597">
          <cell r="A597">
            <v>594</v>
          </cell>
          <cell r="B597" t="e">
            <v>#N/A</v>
          </cell>
          <cell r="C597" t="e">
            <v>#N/A</v>
          </cell>
          <cell r="D597" t="e">
            <v>#N/A</v>
          </cell>
          <cell r="F597">
            <v>0</v>
          </cell>
          <cell r="G597">
            <v>0.5</v>
          </cell>
          <cell r="H597" t="str">
            <v>KS</v>
          </cell>
          <cell r="I597">
            <v>0</v>
          </cell>
          <cell r="J597">
            <v>3.18</v>
          </cell>
          <cell r="K597" t="str">
            <v>KS</v>
          </cell>
          <cell r="L597">
            <v>0</v>
          </cell>
          <cell r="M597">
            <v>3.41</v>
          </cell>
          <cell r="N597" t="str">
            <v>KS</v>
          </cell>
          <cell r="O597">
            <v>0</v>
          </cell>
          <cell r="P597">
            <v>3.41</v>
          </cell>
          <cell r="Q597" t="str">
            <v>KS</v>
          </cell>
          <cell r="R597">
            <v>0</v>
          </cell>
          <cell r="S597">
            <v>4.1100000000000003</v>
          </cell>
          <cell r="T597" t="str">
            <v>K</v>
          </cell>
          <cell r="U597">
            <v>0</v>
          </cell>
          <cell r="V597">
            <v>3.19</v>
          </cell>
          <cell r="W597" t="str">
            <v>KS</v>
          </cell>
          <cell r="X597">
            <v>0</v>
          </cell>
          <cell r="Y597">
            <v>3.71</v>
          </cell>
          <cell r="Z597" t="str">
            <v>KS</v>
          </cell>
          <cell r="AA597">
            <v>9.3333333333333339</v>
          </cell>
          <cell r="AB597" t="str">
            <v>C</v>
          </cell>
          <cell r="AC597">
            <v>8</v>
          </cell>
          <cell r="AD597" t="str">
            <v>K</v>
          </cell>
          <cell r="AE597">
            <v>11</v>
          </cell>
          <cell r="AF597" t="str">
            <v>C</v>
          </cell>
          <cell r="AG597">
            <v>9.3333333333333339</v>
          </cell>
          <cell r="AH597" t="str">
            <v>C</v>
          </cell>
          <cell r="AI597">
            <v>10</v>
          </cell>
          <cell r="AJ597" t="str">
            <v>C</v>
          </cell>
          <cell r="AK597">
            <v>8</v>
          </cell>
          <cell r="AL597" t="str">
            <v>K</v>
          </cell>
          <cell r="AM597">
            <v>11</v>
          </cell>
          <cell r="AN597" t="str">
            <v>C</v>
          </cell>
          <cell r="AO597">
            <v>8</v>
          </cell>
          <cell r="AP597" t="str">
            <v>K</v>
          </cell>
          <cell r="AQ597">
            <v>7.333333333333333</v>
          </cell>
          <cell r="AR597" t="str">
            <v>K</v>
          </cell>
          <cell r="AS597">
            <v>10</v>
          </cell>
          <cell r="AT597" t="str">
            <v>C</v>
          </cell>
          <cell r="AU597">
            <v>10</v>
          </cell>
          <cell r="AV597" t="str">
            <v>C</v>
          </cell>
          <cell r="AW597">
            <v>31</v>
          </cell>
          <cell r="AX597" t="str">
            <v>TIDAK MEMENUHI SYARAT</v>
          </cell>
        </row>
        <row r="598">
          <cell r="A598">
            <v>595</v>
          </cell>
          <cell r="B598" t="e">
            <v>#N/A</v>
          </cell>
          <cell r="C598" t="e">
            <v>#N/A</v>
          </cell>
          <cell r="D598" t="e">
            <v>#N/A</v>
          </cell>
          <cell r="F598">
            <v>0</v>
          </cell>
          <cell r="G598">
            <v>0.5</v>
          </cell>
          <cell r="H598" t="str">
            <v>KS</v>
          </cell>
          <cell r="I598">
            <v>0</v>
          </cell>
          <cell r="J598">
            <v>3.18</v>
          </cell>
          <cell r="K598" t="str">
            <v>KS</v>
          </cell>
          <cell r="L598">
            <v>0</v>
          </cell>
          <cell r="M598">
            <v>3.41</v>
          </cell>
          <cell r="N598" t="str">
            <v>KS</v>
          </cell>
          <cell r="O598">
            <v>0</v>
          </cell>
          <cell r="P598">
            <v>3.41</v>
          </cell>
          <cell r="Q598" t="str">
            <v>KS</v>
          </cell>
          <cell r="R598">
            <v>0</v>
          </cell>
          <cell r="S598">
            <v>4.1100000000000003</v>
          </cell>
          <cell r="T598" t="str">
            <v>K</v>
          </cell>
          <cell r="U598">
            <v>0</v>
          </cell>
          <cell r="V598">
            <v>3.19</v>
          </cell>
          <cell r="W598" t="str">
            <v>KS</v>
          </cell>
          <cell r="X598">
            <v>0</v>
          </cell>
          <cell r="Y598">
            <v>3.71</v>
          </cell>
          <cell r="Z598" t="str">
            <v>KS</v>
          </cell>
          <cell r="AA598">
            <v>9.3333333333333339</v>
          </cell>
          <cell r="AB598" t="str">
            <v>C</v>
          </cell>
          <cell r="AC598">
            <v>8</v>
          </cell>
          <cell r="AD598" t="str">
            <v>K</v>
          </cell>
          <cell r="AE598">
            <v>11</v>
          </cell>
          <cell r="AF598" t="str">
            <v>C</v>
          </cell>
          <cell r="AG598">
            <v>9.3333333333333339</v>
          </cell>
          <cell r="AH598" t="str">
            <v>C</v>
          </cell>
          <cell r="AI598">
            <v>10</v>
          </cell>
          <cell r="AJ598" t="str">
            <v>C</v>
          </cell>
          <cell r="AK598">
            <v>8</v>
          </cell>
          <cell r="AL598" t="str">
            <v>K</v>
          </cell>
          <cell r="AM598">
            <v>11</v>
          </cell>
          <cell r="AN598" t="str">
            <v>C</v>
          </cell>
          <cell r="AO598">
            <v>8</v>
          </cell>
          <cell r="AP598" t="str">
            <v>K</v>
          </cell>
          <cell r="AQ598">
            <v>7.333333333333333</v>
          </cell>
          <cell r="AR598" t="str">
            <v>K</v>
          </cell>
          <cell r="AS598">
            <v>10</v>
          </cell>
          <cell r="AT598" t="str">
            <v>C</v>
          </cell>
          <cell r="AU598">
            <v>10</v>
          </cell>
          <cell r="AV598" t="str">
            <v>C</v>
          </cell>
          <cell r="AW598">
            <v>31</v>
          </cell>
          <cell r="AX598" t="str">
            <v>TIDAK MEMENUHI SYARAT</v>
          </cell>
        </row>
        <row r="599">
          <cell r="A599">
            <v>596</v>
          </cell>
          <cell r="B599" t="e">
            <v>#N/A</v>
          </cell>
          <cell r="C599" t="e">
            <v>#N/A</v>
          </cell>
          <cell r="D599" t="e">
            <v>#N/A</v>
          </cell>
          <cell r="F599">
            <v>0</v>
          </cell>
          <cell r="G599">
            <v>0.5</v>
          </cell>
          <cell r="H599" t="str">
            <v>KS</v>
          </cell>
          <cell r="I599">
            <v>0</v>
          </cell>
          <cell r="J599">
            <v>3.18</v>
          </cell>
          <cell r="K599" t="str">
            <v>KS</v>
          </cell>
          <cell r="L599">
            <v>0</v>
          </cell>
          <cell r="M599">
            <v>3.41</v>
          </cell>
          <cell r="N599" t="str">
            <v>KS</v>
          </cell>
          <cell r="O599">
            <v>0</v>
          </cell>
          <cell r="P599">
            <v>3.41</v>
          </cell>
          <cell r="Q599" t="str">
            <v>KS</v>
          </cell>
          <cell r="R599">
            <v>0</v>
          </cell>
          <cell r="S599">
            <v>4.1100000000000003</v>
          </cell>
          <cell r="T599" t="str">
            <v>K</v>
          </cell>
          <cell r="U599">
            <v>0</v>
          </cell>
          <cell r="V599">
            <v>3.19</v>
          </cell>
          <cell r="W599" t="str">
            <v>KS</v>
          </cell>
          <cell r="X599">
            <v>0</v>
          </cell>
          <cell r="Y599">
            <v>3.71</v>
          </cell>
          <cell r="Z599" t="str">
            <v>KS</v>
          </cell>
          <cell r="AA599">
            <v>9.3333333333333339</v>
          </cell>
          <cell r="AB599" t="str">
            <v>C</v>
          </cell>
          <cell r="AC599">
            <v>8</v>
          </cell>
          <cell r="AD599" t="str">
            <v>K</v>
          </cell>
          <cell r="AE599">
            <v>11</v>
          </cell>
          <cell r="AF599" t="str">
            <v>C</v>
          </cell>
          <cell r="AG599">
            <v>9.3333333333333339</v>
          </cell>
          <cell r="AH599" t="str">
            <v>C</v>
          </cell>
          <cell r="AI599">
            <v>10</v>
          </cell>
          <cell r="AJ599" t="str">
            <v>C</v>
          </cell>
          <cell r="AK599">
            <v>8</v>
          </cell>
          <cell r="AL599" t="str">
            <v>K</v>
          </cell>
          <cell r="AM599">
            <v>11</v>
          </cell>
          <cell r="AN599" t="str">
            <v>C</v>
          </cell>
          <cell r="AO599">
            <v>8</v>
          </cell>
          <cell r="AP599" t="str">
            <v>K</v>
          </cell>
          <cell r="AQ599">
            <v>7.333333333333333</v>
          </cell>
          <cell r="AR599" t="str">
            <v>K</v>
          </cell>
          <cell r="AS599">
            <v>10</v>
          </cell>
          <cell r="AT599" t="str">
            <v>C</v>
          </cell>
          <cell r="AU599">
            <v>10</v>
          </cell>
          <cell r="AV599" t="str">
            <v>C</v>
          </cell>
          <cell r="AW599">
            <v>31</v>
          </cell>
          <cell r="AX599" t="str">
            <v>TIDAK MEMENUHI SYARAT</v>
          </cell>
        </row>
        <row r="600">
          <cell r="A600">
            <v>597</v>
          </cell>
          <cell r="B600" t="e">
            <v>#N/A</v>
          </cell>
          <cell r="C600" t="e">
            <v>#N/A</v>
          </cell>
          <cell r="D600" t="e">
            <v>#N/A</v>
          </cell>
          <cell r="F600">
            <v>0</v>
          </cell>
          <cell r="G600">
            <v>0.5</v>
          </cell>
          <cell r="H600" t="str">
            <v>KS</v>
          </cell>
          <cell r="I600">
            <v>0</v>
          </cell>
          <cell r="J600">
            <v>3.18</v>
          </cell>
          <cell r="K600" t="str">
            <v>KS</v>
          </cell>
          <cell r="L600">
            <v>0</v>
          </cell>
          <cell r="M600">
            <v>3.41</v>
          </cell>
          <cell r="N600" t="str">
            <v>KS</v>
          </cell>
          <cell r="O600">
            <v>0</v>
          </cell>
          <cell r="P600">
            <v>3.41</v>
          </cell>
          <cell r="Q600" t="str">
            <v>KS</v>
          </cell>
          <cell r="R600">
            <v>0</v>
          </cell>
          <cell r="S600">
            <v>4.1100000000000003</v>
          </cell>
          <cell r="T600" t="str">
            <v>K</v>
          </cell>
          <cell r="U600">
            <v>0</v>
          </cell>
          <cell r="V600">
            <v>3.19</v>
          </cell>
          <cell r="W600" t="str">
            <v>KS</v>
          </cell>
          <cell r="X600">
            <v>0</v>
          </cell>
          <cell r="Y600">
            <v>3.71</v>
          </cell>
          <cell r="Z600" t="str">
            <v>KS</v>
          </cell>
          <cell r="AA600">
            <v>9.3333333333333339</v>
          </cell>
          <cell r="AB600" t="str">
            <v>C</v>
          </cell>
          <cell r="AC600">
            <v>8</v>
          </cell>
          <cell r="AD600" t="str">
            <v>K</v>
          </cell>
          <cell r="AE600">
            <v>11</v>
          </cell>
          <cell r="AF600" t="str">
            <v>C</v>
          </cell>
          <cell r="AG600">
            <v>9.3333333333333339</v>
          </cell>
          <cell r="AH600" t="str">
            <v>C</v>
          </cell>
          <cell r="AI600">
            <v>10</v>
          </cell>
          <cell r="AJ600" t="str">
            <v>C</v>
          </cell>
          <cell r="AK600">
            <v>8</v>
          </cell>
          <cell r="AL600" t="str">
            <v>K</v>
          </cell>
          <cell r="AM600">
            <v>11</v>
          </cell>
          <cell r="AN600" t="str">
            <v>C</v>
          </cell>
          <cell r="AO600">
            <v>8</v>
          </cell>
          <cell r="AP600" t="str">
            <v>K</v>
          </cell>
          <cell r="AQ600">
            <v>7.333333333333333</v>
          </cell>
          <cell r="AR600" t="str">
            <v>K</v>
          </cell>
          <cell r="AS600">
            <v>10</v>
          </cell>
          <cell r="AT600" t="str">
            <v>C</v>
          </cell>
          <cell r="AU600">
            <v>10</v>
          </cell>
          <cell r="AV600" t="str">
            <v>C</v>
          </cell>
          <cell r="AW600">
            <v>31</v>
          </cell>
          <cell r="AX600" t="str">
            <v>TIDAK MEMENUHI SYARAT</v>
          </cell>
        </row>
        <row r="601">
          <cell r="A601">
            <v>598</v>
          </cell>
          <cell r="B601" t="e">
            <v>#N/A</v>
          </cell>
          <cell r="C601" t="e">
            <v>#N/A</v>
          </cell>
          <cell r="D601" t="e">
            <v>#N/A</v>
          </cell>
          <cell r="F601">
            <v>0</v>
          </cell>
          <cell r="G601">
            <v>0.5</v>
          </cell>
          <cell r="H601" t="str">
            <v>KS</v>
          </cell>
          <cell r="I601">
            <v>0</v>
          </cell>
          <cell r="J601">
            <v>3.18</v>
          </cell>
          <cell r="K601" t="str">
            <v>KS</v>
          </cell>
          <cell r="L601">
            <v>0</v>
          </cell>
          <cell r="M601">
            <v>3.41</v>
          </cell>
          <cell r="N601" t="str">
            <v>KS</v>
          </cell>
          <cell r="O601">
            <v>0</v>
          </cell>
          <cell r="P601">
            <v>3.41</v>
          </cell>
          <cell r="Q601" t="str">
            <v>KS</v>
          </cell>
          <cell r="R601">
            <v>0</v>
          </cell>
          <cell r="S601">
            <v>4.1100000000000003</v>
          </cell>
          <cell r="T601" t="str">
            <v>K</v>
          </cell>
          <cell r="U601">
            <v>0</v>
          </cell>
          <cell r="V601">
            <v>3.19</v>
          </cell>
          <cell r="W601" t="str">
            <v>KS</v>
          </cell>
          <cell r="X601">
            <v>0</v>
          </cell>
          <cell r="Y601">
            <v>3.71</v>
          </cell>
          <cell r="Z601" t="str">
            <v>KS</v>
          </cell>
          <cell r="AA601">
            <v>9.3333333333333339</v>
          </cell>
          <cell r="AB601" t="str">
            <v>C</v>
          </cell>
          <cell r="AC601">
            <v>8</v>
          </cell>
          <cell r="AD601" t="str">
            <v>K</v>
          </cell>
          <cell r="AE601">
            <v>11</v>
          </cell>
          <cell r="AF601" t="str">
            <v>C</v>
          </cell>
          <cell r="AG601">
            <v>9.3333333333333339</v>
          </cell>
          <cell r="AH601" t="str">
            <v>C</v>
          </cell>
          <cell r="AI601">
            <v>10</v>
          </cell>
          <cell r="AJ601" t="str">
            <v>C</v>
          </cell>
          <cell r="AK601">
            <v>8</v>
          </cell>
          <cell r="AL601" t="str">
            <v>K</v>
          </cell>
          <cell r="AM601">
            <v>11</v>
          </cell>
          <cell r="AN601" t="str">
            <v>C</v>
          </cell>
          <cell r="AO601">
            <v>8</v>
          </cell>
          <cell r="AP601" t="str">
            <v>K</v>
          </cell>
          <cell r="AQ601">
            <v>7.333333333333333</v>
          </cell>
          <cell r="AR601" t="str">
            <v>K</v>
          </cell>
          <cell r="AS601">
            <v>10</v>
          </cell>
          <cell r="AT601" t="str">
            <v>C</v>
          </cell>
          <cell r="AU601">
            <v>10</v>
          </cell>
          <cell r="AV601" t="str">
            <v>C</v>
          </cell>
          <cell r="AW601">
            <v>31</v>
          </cell>
          <cell r="AX601" t="str">
            <v>TIDAK MEMENUHI SYARAT</v>
          </cell>
        </row>
        <row r="602">
          <cell r="A602">
            <v>599</v>
          </cell>
          <cell r="B602" t="e">
            <v>#N/A</v>
          </cell>
          <cell r="C602" t="e">
            <v>#N/A</v>
          </cell>
          <cell r="D602" t="e">
            <v>#N/A</v>
          </cell>
          <cell r="F602">
            <v>0</v>
          </cell>
          <cell r="G602">
            <v>0.5</v>
          </cell>
          <cell r="H602" t="str">
            <v>KS</v>
          </cell>
          <cell r="I602">
            <v>0</v>
          </cell>
          <cell r="J602">
            <v>3.18</v>
          </cell>
          <cell r="K602" t="str">
            <v>KS</v>
          </cell>
          <cell r="L602">
            <v>0</v>
          </cell>
          <cell r="M602">
            <v>3.41</v>
          </cell>
          <cell r="N602" t="str">
            <v>KS</v>
          </cell>
          <cell r="O602">
            <v>0</v>
          </cell>
          <cell r="P602">
            <v>3.41</v>
          </cell>
          <cell r="Q602" t="str">
            <v>KS</v>
          </cell>
          <cell r="R602">
            <v>0</v>
          </cell>
          <cell r="S602">
            <v>4.1100000000000003</v>
          </cell>
          <cell r="T602" t="str">
            <v>K</v>
          </cell>
          <cell r="U602">
            <v>0</v>
          </cell>
          <cell r="V602">
            <v>3.19</v>
          </cell>
          <cell r="W602" t="str">
            <v>KS</v>
          </cell>
          <cell r="X602">
            <v>0</v>
          </cell>
          <cell r="Y602">
            <v>3.71</v>
          </cell>
          <cell r="Z602" t="str">
            <v>KS</v>
          </cell>
          <cell r="AA602">
            <v>9.3333333333333339</v>
          </cell>
          <cell r="AB602" t="str">
            <v>C</v>
          </cell>
          <cell r="AC602">
            <v>8</v>
          </cell>
          <cell r="AD602" t="str">
            <v>K</v>
          </cell>
          <cell r="AE602">
            <v>11</v>
          </cell>
          <cell r="AF602" t="str">
            <v>C</v>
          </cell>
          <cell r="AG602">
            <v>9.3333333333333339</v>
          </cell>
          <cell r="AH602" t="str">
            <v>C</v>
          </cell>
          <cell r="AI602">
            <v>10</v>
          </cell>
          <cell r="AJ602" t="str">
            <v>C</v>
          </cell>
          <cell r="AK602">
            <v>8</v>
          </cell>
          <cell r="AL602" t="str">
            <v>K</v>
          </cell>
          <cell r="AM602">
            <v>11</v>
          </cell>
          <cell r="AN602" t="str">
            <v>C</v>
          </cell>
          <cell r="AO602">
            <v>8</v>
          </cell>
          <cell r="AP602" t="str">
            <v>K</v>
          </cell>
          <cell r="AQ602">
            <v>7.333333333333333</v>
          </cell>
          <cell r="AR602" t="str">
            <v>K</v>
          </cell>
          <cell r="AS602">
            <v>10</v>
          </cell>
          <cell r="AT602" t="str">
            <v>C</v>
          </cell>
          <cell r="AU602">
            <v>10</v>
          </cell>
          <cell r="AV602" t="str">
            <v>C</v>
          </cell>
          <cell r="AW602">
            <v>31</v>
          </cell>
          <cell r="AX602" t="str">
            <v>TIDAK MEMENUHI SYARAT</v>
          </cell>
        </row>
        <row r="603">
          <cell r="A603">
            <v>600</v>
          </cell>
          <cell r="B603" t="e">
            <v>#N/A</v>
          </cell>
          <cell r="C603" t="e">
            <v>#N/A</v>
          </cell>
          <cell r="D603" t="e">
            <v>#N/A</v>
          </cell>
          <cell r="F603">
            <v>0</v>
          </cell>
          <cell r="G603">
            <v>0.5</v>
          </cell>
          <cell r="H603" t="str">
            <v>KS</v>
          </cell>
          <cell r="I603">
            <v>0</v>
          </cell>
          <cell r="J603">
            <v>3.18</v>
          </cell>
          <cell r="K603" t="str">
            <v>KS</v>
          </cell>
          <cell r="L603">
            <v>0</v>
          </cell>
          <cell r="M603">
            <v>3.41</v>
          </cell>
          <cell r="N603" t="str">
            <v>KS</v>
          </cell>
          <cell r="O603">
            <v>0</v>
          </cell>
          <cell r="P603">
            <v>3.41</v>
          </cell>
          <cell r="Q603" t="str">
            <v>KS</v>
          </cell>
          <cell r="R603">
            <v>0</v>
          </cell>
          <cell r="S603">
            <v>4.1100000000000003</v>
          </cell>
          <cell r="T603" t="str">
            <v>K</v>
          </cell>
          <cell r="U603">
            <v>0</v>
          </cell>
          <cell r="V603">
            <v>3.19</v>
          </cell>
          <cell r="W603" t="str">
            <v>KS</v>
          </cell>
          <cell r="X603">
            <v>0</v>
          </cell>
          <cell r="Y603">
            <v>3.71</v>
          </cell>
          <cell r="Z603" t="str">
            <v>KS</v>
          </cell>
          <cell r="AA603">
            <v>9.3333333333333339</v>
          </cell>
          <cell r="AB603" t="str">
            <v>C</v>
          </cell>
          <cell r="AC603">
            <v>8</v>
          </cell>
          <cell r="AD603" t="str">
            <v>K</v>
          </cell>
          <cell r="AE603">
            <v>11</v>
          </cell>
          <cell r="AF603" t="str">
            <v>C</v>
          </cell>
          <cell r="AG603">
            <v>9.3333333333333339</v>
          </cell>
          <cell r="AH603" t="str">
            <v>C</v>
          </cell>
          <cell r="AI603">
            <v>10</v>
          </cell>
          <cell r="AJ603" t="str">
            <v>C</v>
          </cell>
          <cell r="AK603">
            <v>8</v>
          </cell>
          <cell r="AL603" t="str">
            <v>K</v>
          </cell>
          <cell r="AM603">
            <v>11</v>
          </cell>
          <cell r="AN603" t="str">
            <v>C</v>
          </cell>
          <cell r="AO603">
            <v>8</v>
          </cell>
          <cell r="AP603" t="str">
            <v>K</v>
          </cell>
          <cell r="AQ603">
            <v>7.333333333333333</v>
          </cell>
          <cell r="AR603" t="str">
            <v>K</v>
          </cell>
          <cell r="AS603">
            <v>10</v>
          </cell>
          <cell r="AT603" t="str">
            <v>C</v>
          </cell>
          <cell r="AU603">
            <v>10</v>
          </cell>
          <cell r="AV603" t="str">
            <v>C</v>
          </cell>
          <cell r="AW603">
            <v>31</v>
          </cell>
          <cell r="AX603" t="str">
            <v>TIDAK MEMENUHI SYARAT</v>
          </cell>
        </row>
        <row r="604">
          <cell r="A604">
            <v>601</v>
          </cell>
          <cell r="B604" t="e">
            <v>#N/A</v>
          </cell>
          <cell r="C604" t="e">
            <v>#N/A</v>
          </cell>
          <cell r="D604" t="e">
            <v>#N/A</v>
          </cell>
          <cell r="F604">
            <v>0</v>
          </cell>
          <cell r="G604">
            <v>0.5</v>
          </cell>
          <cell r="H604" t="str">
            <v>KS</v>
          </cell>
          <cell r="I604">
            <v>0</v>
          </cell>
          <cell r="J604">
            <v>3.18</v>
          </cell>
          <cell r="K604" t="str">
            <v>KS</v>
          </cell>
          <cell r="L604">
            <v>0</v>
          </cell>
          <cell r="M604">
            <v>3.41</v>
          </cell>
          <cell r="N604" t="str">
            <v>KS</v>
          </cell>
          <cell r="O604">
            <v>0</v>
          </cell>
          <cell r="P604">
            <v>3.41</v>
          </cell>
          <cell r="Q604" t="str">
            <v>KS</v>
          </cell>
          <cell r="R604">
            <v>0</v>
          </cell>
          <cell r="S604">
            <v>4.1100000000000003</v>
          </cell>
          <cell r="T604" t="str">
            <v>K</v>
          </cell>
          <cell r="U604">
            <v>0</v>
          </cell>
          <cell r="V604">
            <v>3.19</v>
          </cell>
          <cell r="W604" t="str">
            <v>KS</v>
          </cell>
          <cell r="X604">
            <v>0</v>
          </cell>
          <cell r="Y604">
            <v>3.71</v>
          </cell>
          <cell r="Z604" t="str">
            <v>KS</v>
          </cell>
          <cell r="AA604">
            <v>9.3333333333333339</v>
          </cell>
          <cell r="AB604" t="str">
            <v>C</v>
          </cell>
          <cell r="AC604">
            <v>8</v>
          </cell>
          <cell r="AD604" t="str">
            <v>K</v>
          </cell>
          <cell r="AE604">
            <v>11</v>
          </cell>
          <cell r="AF604" t="str">
            <v>C</v>
          </cell>
          <cell r="AG604">
            <v>9.3333333333333339</v>
          </cell>
          <cell r="AH604" t="str">
            <v>C</v>
          </cell>
          <cell r="AI604">
            <v>10</v>
          </cell>
          <cell r="AJ604" t="str">
            <v>C</v>
          </cell>
          <cell r="AK604">
            <v>8</v>
          </cell>
          <cell r="AL604" t="str">
            <v>K</v>
          </cell>
          <cell r="AM604">
            <v>11</v>
          </cell>
          <cell r="AN604" t="str">
            <v>C</v>
          </cell>
          <cell r="AO604">
            <v>8</v>
          </cell>
          <cell r="AP604" t="str">
            <v>K</v>
          </cell>
          <cell r="AQ604">
            <v>7.333333333333333</v>
          </cell>
          <cell r="AR604" t="str">
            <v>K</v>
          </cell>
          <cell r="AS604">
            <v>10</v>
          </cell>
          <cell r="AT604" t="str">
            <v>C</v>
          </cell>
          <cell r="AU604">
            <v>10</v>
          </cell>
          <cell r="AV604" t="str">
            <v>C</v>
          </cell>
          <cell r="AW604">
            <v>31</v>
          </cell>
          <cell r="AX604" t="str">
            <v>TIDAK MEMENUHI SYARAT</v>
          </cell>
        </row>
        <row r="605">
          <cell r="A605">
            <v>602</v>
          </cell>
          <cell r="B605" t="e">
            <v>#N/A</v>
          </cell>
          <cell r="C605" t="e">
            <v>#N/A</v>
          </cell>
          <cell r="D605" t="e">
            <v>#N/A</v>
          </cell>
          <cell r="F605">
            <v>0</v>
          </cell>
          <cell r="G605">
            <v>0.5</v>
          </cell>
          <cell r="H605" t="str">
            <v>KS</v>
          </cell>
          <cell r="I605">
            <v>0</v>
          </cell>
          <cell r="J605">
            <v>3.18</v>
          </cell>
          <cell r="K605" t="str">
            <v>KS</v>
          </cell>
          <cell r="L605">
            <v>0</v>
          </cell>
          <cell r="M605">
            <v>3.41</v>
          </cell>
          <cell r="N605" t="str">
            <v>KS</v>
          </cell>
          <cell r="O605">
            <v>0</v>
          </cell>
          <cell r="P605">
            <v>3.41</v>
          </cell>
          <cell r="Q605" t="str">
            <v>KS</v>
          </cell>
          <cell r="R605">
            <v>0</v>
          </cell>
          <cell r="S605">
            <v>4.1100000000000003</v>
          </cell>
          <cell r="T605" t="str">
            <v>K</v>
          </cell>
          <cell r="U605">
            <v>0</v>
          </cell>
          <cell r="V605">
            <v>3.19</v>
          </cell>
          <cell r="W605" t="str">
            <v>KS</v>
          </cell>
          <cell r="X605">
            <v>0</v>
          </cell>
          <cell r="Y605">
            <v>3.71</v>
          </cell>
          <cell r="Z605" t="str">
            <v>KS</v>
          </cell>
          <cell r="AA605">
            <v>9.3333333333333339</v>
          </cell>
          <cell r="AB605" t="str">
            <v>C</v>
          </cell>
          <cell r="AC605">
            <v>8</v>
          </cell>
          <cell r="AD605" t="str">
            <v>K</v>
          </cell>
          <cell r="AE605">
            <v>11</v>
          </cell>
          <cell r="AF605" t="str">
            <v>C</v>
          </cell>
          <cell r="AG605">
            <v>9.3333333333333339</v>
          </cell>
          <cell r="AH605" t="str">
            <v>C</v>
          </cell>
          <cell r="AI605">
            <v>10</v>
          </cell>
          <cell r="AJ605" t="str">
            <v>C</v>
          </cell>
          <cell r="AK605">
            <v>8</v>
          </cell>
          <cell r="AL605" t="str">
            <v>K</v>
          </cell>
          <cell r="AM605">
            <v>11</v>
          </cell>
          <cell r="AN605" t="str">
            <v>C</v>
          </cell>
          <cell r="AO605">
            <v>8</v>
          </cell>
          <cell r="AP605" t="str">
            <v>K</v>
          </cell>
          <cell r="AQ605">
            <v>7.333333333333333</v>
          </cell>
          <cell r="AR605" t="str">
            <v>K</v>
          </cell>
          <cell r="AS605">
            <v>10</v>
          </cell>
          <cell r="AT605" t="str">
            <v>C</v>
          </cell>
          <cell r="AU605">
            <v>10</v>
          </cell>
          <cell r="AV605" t="str">
            <v>C</v>
          </cell>
          <cell r="AW605">
            <v>31</v>
          </cell>
          <cell r="AX605" t="str">
            <v>TIDAK MEMENUHI SYARAT</v>
          </cell>
        </row>
        <row r="606">
          <cell r="A606">
            <v>603</v>
          </cell>
          <cell r="B606" t="e">
            <v>#N/A</v>
          </cell>
          <cell r="C606" t="e">
            <v>#N/A</v>
          </cell>
          <cell r="D606" t="e">
            <v>#N/A</v>
          </cell>
          <cell r="F606">
            <v>0</v>
          </cell>
          <cell r="G606">
            <v>0.5</v>
          </cell>
          <cell r="H606" t="str">
            <v>KS</v>
          </cell>
          <cell r="I606">
            <v>0</v>
          </cell>
          <cell r="J606">
            <v>3.18</v>
          </cell>
          <cell r="K606" t="str">
            <v>KS</v>
          </cell>
          <cell r="L606">
            <v>0</v>
          </cell>
          <cell r="M606">
            <v>3.41</v>
          </cell>
          <cell r="N606" t="str">
            <v>KS</v>
          </cell>
          <cell r="O606">
            <v>0</v>
          </cell>
          <cell r="P606">
            <v>3.41</v>
          </cell>
          <cell r="Q606" t="str">
            <v>KS</v>
          </cell>
          <cell r="R606">
            <v>0</v>
          </cell>
          <cell r="S606">
            <v>4.1100000000000003</v>
          </cell>
          <cell r="T606" t="str">
            <v>K</v>
          </cell>
          <cell r="U606">
            <v>0</v>
          </cell>
          <cell r="V606">
            <v>3.19</v>
          </cell>
          <cell r="W606" t="str">
            <v>KS</v>
          </cell>
          <cell r="X606">
            <v>0</v>
          </cell>
          <cell r="Y606">
            <v>3.71</v>
          </cell>
          <cell r="Z606" t="str">
            <v>KS</v>
          </cell>
          <cell r="AA606">
            <v>9.3333333333333339</v>
          </cell>
          <cell r="AB606" t="str">
            <v>C</v>
          </cell>
          <cell r="AC606">
            <v>8</v>
          </cell>
          <cell r="AD606" t="str">
            <v>K</v>
          </cell>
          <cell r="AE606">
            <v>11</v>
          </cell>
          <cell r="AF606" t="str">
            <v>C</v>
          </cell>
          <cell r="AG606">
            <v>9.3333333333333339</v>
          </cell>
          <cell r="AH606" t="str">
            <v>C</v>
          </cell>
          <cell r="AI606">
            <v>10</v>
          </cell>
          <cell r="AJ606" t="str">
            <v>C</v>
          </cell>
          <cell r="AK606">
            <v>8</v>
          </cell>
          <cell r="AL606" t="str">
            <v>K</v>
          </cell>
          <cell r="AM606">
            <v>11</v>
          </cell>
          <cell r="AN606" t="str">
            <v>C</v>
          </cell>
          <cell r="AO606">
            <v>8</v>
          </cell>
          <cell r="AP606" t="str">
            <v>K</v>
          </cell>
          <cell r="AQ606">
            <v>7.333333333333333</v>
          </cell>
          <cell r="AR606" t="str">
            <v>K</v>
          </cell>
          <cell r="AS606">
            <v>10</v>
          </cell>
          <cell r="AT606" t="str">
            <v>C</v>
          </cell>
          <cell r="AU606">
            <v>10</v>
          </cell>
          <cell r="AV606" t="str">
            <v>C</v>
          </cell>
          <cell r="AW606">
            <v>31</v>
          </cell>
          <cell r="AX606" t="str">
            <v>TIDAK MEMENUHI SYARAT</v>
          </cell>
        </row>
        <row r="607">
          <cell r="A607">
            <v>604</v>
          </cell>
          <cell r="B607" t="e">
            <v>#N/A</v>
          </cell>
          <cell r="C607" t="e">
            <v>#N/A</v>
          </cell>
          <cell r="D607" t="e">
            <v>#N/A</v>
          </cell>
          <cell r="F607">
            <v>0</v>
          </cell>
          <cell r="G607">
            <v>0.5</v>
          </cell>
          <cell r="H607" t="str">
            <v>KS</v>
          </cell>
          <cell r="I607">
            <v>0</v>
          </cell>
          <cell r="J607">
            <v>3.18</v>
          </cell>
          <cell r="K607" t="str">
            <v>KS</v>
          </cell>
          <cell r="L607">
            <v>0</v>
          </cell>
          <cell r="M607">
            <v>3.41</v>
          </cell>
          <cell r="N607" t="str">
            <v>KS</v>
          </cell>
          <cell r="O607">
            <v>0</v>
          </cell>
          <cell r="P607">
            <v>3.41</v>
          </cell>
          <cell r="Q607" t="str">
            <v>KS</v>
          </cell>
          <cell r="R607">
            <v>0</v>
          </cell>
          <cell r="S607">
            <v>4.1100000000000003</v>
          </cell>
          <cell r="T607" t="str">
            <v>K</v>
          </cell>
          <cell r="U607">
            <v>0</v>
          </cell>
          <cell r="V607">
            <v>3.19</v>
          </cell>
          <cell r="W607" t="str">
            <v>KS</v>
          </cell>
          <cell r="X607">
            <v>0</v>
          </cell>
          <cell r="Y607">
            <v>3.71</v>
          </cell>
          <cell r="Z607" t="str">
            <v>KS</v>
          </cell>
          <cell r="AA607">
            <v>9.3333333333333339</v>
          </cell>
          <cell r="AB607" t="str">
            <v>C</v>
          </cell>
          <cell r="AC607">
            <v>8</v>
          </cell>
          <cell r="AD607" t="str">
            <v>K</v>
          </cell>
          <cell r="AE607">
            <v>11</v>
          </cell>
          <cell r="AF607" t="str">
            <v>C</v>
          </cell>
          <cell r="AG607">
            <v>9.3333333333333339</v>
          </cell>
          <cell r="AH607" t="str">
            <v>C</v>
          </cell>
          <cell r="AI607">
            <v>10</v>
          </cell>
          <cell r="AJ607" t="str">
            <v>C</v>
          </cell>
          <cell r="AK607">
            <v>8</v>
          </cell>
          <cell r="AL607" t="str">
            <v>K</v>
          </cell>
          <cell r="AM607">
            <v>11</v>
          </cell>
          <cell r="AN607" t="str">
            <v>C</v>
          </cell>
          <cell r="AO607">
            <v>8</v>
          </cell>
          <cell r="AP607" t="str">
            <v>K</v>
          </cell>
          <cell r="AQ607">
            <v>7.333333333333333</v>
          </cell>
          <cell r="AR607" t="str">
            <v>K</v>
          </cell>
          <cell r="AS607">
            <v>10</v>
          </cell>
          <cell r="AT607" t="str">
            <v>C</v>
          </cell>
          <cell r="AU607">
            <v>10</v>
          </cell>
          <cell r="AV607" t="str">
            <v>C</v>
          </cell>
          <cell r="AW607">
            <v>31</v>
          </cell>
          <cell r="AX607" t="str">
            <v>TIDAK MEMENUHI SYARAT</v>
          </cell>
        </row>
        <row r="608">
          <cell r="A608">
            <v>605</v>
          </cell>
          <cell r="B608" t="e">
            <v>#N/A</v>
          </cell>
          <cell r="C608" t="e">
            <v>#N/A</v>
          </cell>
          <cell r="D608" t="e">
            <v>#N/A</v>
          </cell>
          <cell r="F608">
            <v>0</v>
          </cell>
          <cell r="G608">
            <v>0.5</v>
          </cell>
          <cell r="H608" t="str">
            <v>KS</v>
          </cell>
          <cell r="I608">
            <v>0</v>
          </cell>
          <cell r="J608">
            <v>3.18</v>
          </cell>
          <cell r="K608" t="str">
            <v>KS</v>
          </cell>
          <cell r="L608">
            <v>0</v>
          </cell>
          <cell r="M608">
            <v>3.41</v>
          </cell>
          <cell r="N608" t="str">
            <v>KS</v>
          </cell>
          <cell r="O608">
            <v>0</v>
          </cell>
          <cell r="P608">
            <v>3.41</v>
          </cell>
          <cell r="Q608" t="str">
            <v>KS</v>
          </cell>
          <cell r="R608">
            <v>0</v>
          </cell>
          <cell r="S608">
            <v>4.1100000000000003</v>
          </cell>
          <cell r="T608" t="str">
            <v>K</v>
          </cell>
          <cell r="U608">
            <v>0</v>
          </cell>
          <cell r="V608">
            <v>3.19</v>
          </cell>
          <cell r="W608" t="str">
            <v>KS</v>
          </cell>
          <cell r="X608">
            <v>0</v>
          </cell>
          <cell r="Y608">
            <v>3.71</v>
          </cell>
          <cell r="Z608" t="str">
            <v>KS</v>
          </cell>
          <cell r="AA608">
            <v>9.3333333333333339</v>
          </cell>
          <cell r="AB608" t="str">
            <v>C</v>
          </cell>
          <cell r="AC608">
            <v>8</v>
          </cell>
          <cell r="AD608" t="str">
            <v>K</v>
          </cell>
          <cell r="AE608">
            <v>11</v>
          </cell>
          <cell r="AF608" t="str">
            <v>C</v>
          </cell>
          <cell r="AG608">
            <v>9.3333333333333339</v>
          </cell>
          <cell r="AH608" t="str">
            <v>C</v>
          </cell>
          <cell r="AI608">
            <v>10</v>
          </cell>
          <cell r="AJ608" t="str">
            <v>C</v>
          </cell>
          <cell r="AK608">
            <v>8</v>
          </cell>
          <cell r="AL608" t="str">
            <v>K</v>
          </cell>
          <cell r="AM608">
            <v>11</v>
          </cell>
          <cell r="AN608" t="str">
            <v>C</v>
          </cell>
          <cell r="AO608">
            <v>8</v>
          </cell>
          <cell r="AP608" t="str">
            <v>K</v>
          </cell>
          <cell r="AQ608">
            <v>7.333333333333333</v>
          </cell>
          <cell r="AR608" t="str">
            <v>K</v>
          </cell>
          <cell r="AS608">
            <v>10</v>
          </cell>
          <cell r="AT608" t="str">
            <v>C</v>
          </cell>
          <cell r="AU608">
            <v>10</v>
          </cell>
          <cell r="AV608" t="str">
            <v>C</v>
          </cell>
          <cell r="AW608">
            <v>31</v>
          </cell>
          <cell r="AX608" t="str">
            <v>TIDAK MEMENUHI SYARAT</v>
          </cell>
        </row>
        <row r="609">
          <cell r="A609">
            <v>606</v>
          </cell>
          <cell r="B609" t="e">
            <v>#N/A</v>
          </cell>
          <cell r="C609" t="e">
            <v>#N/A</v>
          </cell>
          <cell r="D609" t="e">
            <v>#N/A</v>
          </cell>
          <cell r="F609">
            <v>0</v>
          </cell>
          <cell r="G609">
            <v>0.5</v>
          </cell>
          <cell r="H609" t="str">
            <v>KS</v>
          </cell>
          <cell r="I609">
            <v>0</v>
          </cell>
          <cell r="J609">
            <v>3.18</v>
          </cell>
          <cell r="K609" t="str">
            <v>KS</v>
          </cell>
          <cell r="L609">
            <v>0</v>
          </cell>
          <cell r="M609">
            <v>3.41</v>
          </cell>
          <cell r="N609" t="str">
            <v>KS</v>
          </cell>
          <cell r="O609">
            <v>0</v>
          </cell>
          <cell r="P609">
            <v>3.41</v>
          </cell>
          <cell r="Q609" t="str">
            <v>KS</v>
          </cell>
          <cell r="R609">
            <v>0</v>
          </cell>
          <cell r="S609">
            <v>4.1100000000000003</v>
          </cell>
          <cell r="T609" t="str">
            <v>K</v>
          </cell>
          <cell r="U609">
            <v>0</v>
          </cell>
          <cell r="V609">
            <v>3.19</v>
          </cell>
          <cell r="W609" t="str">
            <v>KS</v>
          </cell>
          <cell r="X609">
            <v>0</v>
          </cell>
          <cell r="Y609">
            <v>3.71</v>
          </cell>
          <cell r="Z609" t="str">
            <v>KS</v>
          </cell>
          <cell r="AA609">
            <v>9.3333333333333339</v>
          </cell>
          <cell r="AB609" t="str">
            <v>C</v>
          </cell>
          <cell r="AC609">
            <v>8</v>
          </cell>
          <cell r="AD609" t="str">
            <v>K</v>
          </cell>
          <cell r="AE609">
            <v>11</v>
          </cell>
          <cell r="AF609" t="str">
            <v>C</v>
          </cell>
          <cell r="AG609">
            <v>9.3333333333333339</v>
          </cell>
          <cell r="AH609" t="str">
            <v>C</v>
          </cell>
          <cell r="AI609">
            <v>10</v>
          </cell>
          <cell r="AJ609" t="str">
            <v>C</v>
          </cell>
          <cell r="AK609">
            <v>8</v>
          </cell>
          <cell r="AL609" t="str">
            <v>K</v>
          </cell>
          <cell r="AM609">
            <v>11</v>
          </cell>
          <cell r="AN609" t="str">
            <v>C</v>
          </cell>
          <cell r="AO609">
            <v>8</v>
          </cell>
          <cell r="AP609" t="str">
            <v>K</v>
          </cell>
          <cell r="AQ609">
            <v>7.333333333333333</v>
          </cell>
          <cell r="AR609" t="str">
            <v>K</v>
          </cell>
          <cell r="AS609">
            <v>10</v>
          </cell>
          <cell r="AT609" t="str">
            <v>C</v>
          </cell>
          <cell r="AU609">
            <v>10</v>
          </cell>
          <cell r="AV609" t="str">
            <v>C</v>
          </cell>
          <cell r="AW609">
            <v>31</v>
          </cell>
          <cell r="AX609" t="str">
            <v>TIDAK MEMENUHI SYARAT</v>
          </cell>
        </row>
        <row r="610">
          <cell r="A610">
            <v>607</v>
          </cell>
          <cell r="B610" t="e">
            <v>#N/A</v>
          </cell>
          <cell r="C610" t="e">
            <v>#N/A</v>
          </cell>
          <cell r="D610" t="e">
            <v>#N/A</v>
          </cell>
          <cell r="F610">
            <v>0</v>
          </cell>
          <cell r="G610">
            <v>0.5</v>
          </cell>
          <cell r="H610" t="str">
            <v>KS</v>
          </cell>
          <cell r="I610">
            <v>0</v>
          </cell>
          <cell r="J610">
            <v>3.18</v>
          </cell>
          <cell r="K610" t="str">
            <v>KS</v>
          </cell>
          <cell r="L610">
            <v>0</v>
          </cell>
          <cell r="M610">
            <v>3.41</v>
          </cell>
          <cell r="N610" t="str">
            <v>KS</v>
          </cell>
          <cell r="O610">
            <v>0</v>
          </cell>
          <cell r="P610">
            <v>3.41</v>
          </cell>
          <cell r="Q610" t="str">
            <v>KS</v>
          </cell>
          <cell r="R610">
            <v>0</v>
          </cell>
          <cell r="S610">
            <v>4.1100000000000003</v>
          </cell>
          <cell r="T610" t="str">
            <v>K</v>
          </cell>
          <cell r="U610">
            <v>0</v>
          </cell>
          <cell r="V610">
            <v>3.19</v>
          </cell>
          <cell r="W610" t="str">
            <v>KS</v>
          </cell>
          <cell r="X610">
            <v>0</v>
          </cell>
          <cell r="Y610">
            <v>3.71</v>
          </cell>
          <cell r="Z610" t="str">
            <v>KS</v>
          </cell>
          <cell r="AA610">
            <v>9.3333333333333339</v>
          </cell>
          <cell r="AB610" t="str">
            <v>C</v>
          </cell>
          <cell r="AC610">
            <v>8</v>
          </cell>
          <cell r="AD610" t="str">
            <v>K</v>
          </cell>
          <cell r="AE610">
            <v>11</v>
          </cell>
          <cell r="AF610" t="str">
            <v>C</v>
          </cell>
          <cell r="AG610">
            <v>9.3333333333333339</v>
          </cell>
          <cell r="AH610" t="str">
            <v>C</v>
          </cell>
          <cell r="AI610">
            <v>10</v>
          </cell>
          <cell r="AJ610" t="str">
            <v>C</v>
          </cell>
          <cell r="AK610">
            <v>8</v>
          </cell>
          <cell r="AL610" t="str">
            <v>K</v>
          </cell>
          <cell r="AM610">
            <v>11</v>
          </cell>
          <cell r="AN610" t="str">
            <v>C</v>
          </cell>
          <cell r="AO610">
            <v>8</v>
          </cell>
          <cell r="AP610" t="str">
            <v>K</v>
          </cell>
          <cell r="AQ610">
            <v>7.333333333333333</v>
          </cell>
          <cell r="AR610" t="str">
            <v>K</v>
          </cell>
          <cell r="AS610">
            <v>10</v>
          </cell>
          <cell r="AT610" t="str">
            <v>C</v>
          </cell>
          <cell r="AU610">
            <v>10</v>
          </cell>
          <cell r="AV610" t="str">
            <v>C</v>
          </cell>
          <cell r="AW610">
            <v>31</v>
          </cell>
          <cell r="AX610" t="str">
            <v>TIDAK MEMENUHI SYARAT</v>
          </cell>
        </row>
        <row r="611">
          <cell r="A611">
            <v>608</v>
          </cell>
          <cell r="B611" t="e">
            <v>#N/A</v>
          </cell>
          <cell r="C611" t="e">
            <v>#N/A</v>
          </cell>
          <cell r="D611" t="e">
            <v>#N/A</v>
          </cell>
          <cell r="F611">
            <v>0</v>
          </cell>
          <cell r="G611">
            <v>0.5</v>
          </cell>
          <cell r="H611" t="str">
            <v>KS</v>
          </cell>
          <cell r="I611">
            <v>0</v>
          </cell>
          <cell r="J611">
            <v>3.18</v>
          </cell>
          <cell r="K611" t="str">
            <v>KS</v>
          </cell>
          <cell r="L611">
            <v>0</v>
          </cell>
          <cell r="M611">
            <v>3.41</v>
          </cell>
          <cell r="N611" t="str">
            <v>KS</v>
          </cell>
          <cell r="O611">
            <v>0</v>
          </cell>
          <cell r="P611">
            <v>3.41</v>
          </cell>
          <cell r="Q611" t="str">
            <v>KS</v>
          </cell>
          <cell r="R611">
            <v>0</v>
          </cell>
          <cell r="S611">
            <v>4.1100000000000003</v>
          </cell>
          <cell r="T611" t="str">
            <v>K</v>
          </cell>
          <cell r="U611">
            <v>0</v>
          </cell>
          <cell r="V611">
            <v>3.19</v>
          </cell>
          <cell r="W611" t="str">
            <v>KS</v>
          </cell>
          <cell r="X611">
            <v>0</v>
          </cell>
          <cell r="Y611">
            <v>3.71</v>
          </cell>
          <cell r="Z611" t="str">
            <v>KS</v>
          </cell>
          <cell r="AA611">
            <v>9.3333333333333339</v>
          </cell>
          <cell r="AB611" t="str">
            <v>C</v>
          </cell>
          <cell r="AC611">
            <v>8</v>
          </cell>
          <cell r="AD611" t="str">
            <v>K</v>
          </cell>
          <cell r="AE611">
            <v>11</v>
          </cell>
          <cell r="AF611" t="str">
            <v>C</v>
          </cell>
          <cell r="AG611">
            <v>9.3333333333333339</v>
          </cell>
          <cell r="AH611" t="str">
            <v>C</v>
          </cell>
          <cell r="AI611">
            <v>10</v>
          </cell>
          <cell r="AJ611" t="str">
            <v>C</v>
          </cell>
          <cell r="AK611">
            <v>8</v>
          </cell>
          <cell r="AL611" t="str">
            <v>K</v>
          </cell>
          <cell r="AM611">
            <v>11</v>
          </cell>
          <cell r="AN611" t="str">
            <v>C</v>
          </cell>
          <cell r="AO611">
            <v>8</v>
          </cell>
          <cell r="AP611" t="str">
            <v>K</v>
          </cell>
          <cell r="AQ611">
            <v>7.333333333333333</v>
          </cell>
          <cell r="AR611" t="str">
            <v>K</v>
          </cell>
          <cell r="AS611">
            <v>10</v>
          </cell>
          <cell r="AT611" t="str">
            <v>C</v>
          </cell>
          <cell r="AU611">
            <v>10</v>
          </cell>
          <cell r="AV611" t="str">
            <v>C</v>
          </cell>
          <cell r="AW611">
            <v>31</v>
          </cell>
          <cell r="AX611" t="str">
            <v>TIDAK MEMENUHI SYARAT</v>
          </cell>
        </row>
        <row r="612">
          <cell r="A612">
            <v>609</v>
          </cell>
          <cell r="B612" t="e">
            <v>#N/A</v>
          </cell>
          <cell r="C612" t="e">
            <v>#N/A</v>
          </cell>
          <cell r="D612" t="e">
            <v>#N/A</v>
          </cell>
          <cell r="F612">
            <v>0</v>
          </cell>
          <cell r="G612">
            <v>0.5</v>
          </cell>
          <cell r="H612" t="str">
            <v>KS</v>
          </cell>
          <cell r="I612">
            <v>0</v>
          </cell>
          <cell r="J612">
            <v>3.18</v>
          </cell>
          <cell r="K612" t="str">
            <v>KS</v>
          </cell>
          <cell r="L612">
            <v>0</v>
          </cell>
          <cell r="M612">
            <v>3.41</v>
          </cell>
          <cell r="N612" t="str">
            <v>KS</v>
          </cell>
          <cell r="O612">
            <v>0</v>
          </cell>
          <cell r="P612">
            <v>3.41</v>
          </cell>
          <cell r="Q612" t="str">
            <v>KS</v>
          </cell>
          <cell r="R612">
            <v>0</v>
          </cell>
          <cell r="S612">
            <v>4.1100000000000003</v>
          </cell>
          <cell r="T612" t="str">
            <v>K</v>
          </cell>
          <cell r="U612">
            <v>0</v>
          </cell>
          <cell r="V612">
            <v>3.19</v>
          </cell>
          <cell r="W612" t="str">
            <v>KS</v>
          </cell>
          <cell r="X612">
            <v>0</v>
          </cell>
          <cell r="Y612">
            <v>3.71</v>
          </cell>
          <cell r="Z612" t="str">
            <v>KS</v>
          </cell>
          <cell r="AA612">
            <v>9.3333333333333339</v>
          </cell>
          <cell r="AB612" t="str">
            <v>C</v>
          </cell>
          <cell r="AC612">
            <v>8</v>
          </cell>
          <cell r="AD612" t="str">
            <v>K</v>
          </cell>
          <cell r="AE612">
            <v>11</v>
          </cell>
          <cell r="AF612" t="str">
            <v>C</v>
          </cell>
          <cell r="AG612">
            <v>9.3333333333333339</v>
          </cell>
          <cell r="AH612" t="str">
            <v>C</v>
          </cell>
          <cell r="AI612">
            <v>10</v>
          </cell>
          <cell r="AJ612" t="str">
            <v>C</v>
          </cell>
          <cell r="AK612">
            <v>8</v>
          </cell>
          <cell r="AL612" t="str">
            <v>K</v>
          </cell>
          <cell r="AM612">
            <v>11</v>
          </cell>
          <cell r="AN612" t="str">
            <v>C</v>
          </cell>
          <cell r="AO612">
            <v>8</v>
          </cell>
          <cell r="AP612" t="str">
            <v>K</v>
          </cell>
          <cell r="AQ612">
            <v>7.333333333333333</v>
          </cell>
          <cell r="AR612" t="str">
            <v>K</v>
          </cell>
          <cell r="AS612">
            <v>10</v>
          </cell>
          <cell r="AT612" t="str">
            <v>C</v>
          </cell>
          <cell r="AU612">
            <v>10</v>
          </cell>
          <cell r="AV612" t="str">
            <v>C</v>
          </cell>
          <cell r="AW612">
            <v>31</v>
          </cell>
          <cell r="AX612" t="str">
            <v>TIDAK MEMENUHI SYARAT</v>
          </cell>
        </row>
        <row r="613">
          <cell r="A613">
            <v>610</v>
          </cell>
          <cell r="B613" t="e">
            <v>#N/A</v>
          </cell>
          <cell r="C613" t="e">
            <v>#N/A</v>
          </cell>
          <cell r="D613" t="e">
            <v>#N/A</v>
          </cell>
          <cell r="F613">
            <v>0</v>
          </cell>
          <cell r="G613">
            <v>0.5</v>
          </cell>
          <cell r="H613" t="str">
            <v>KS</v>
          </cell>
          <cell r="I613">
            <v>0</v>
          </cell>
          <cell r="J613">
            <v>3.18</v>
          </cell>
          <cell r="K613" t="str">
            <v>KS</v>
          </cell>
          <cell r="L613">
            <v>0</v>
          </cell>
          <cell r="M613">
            <v>3.41</v>
          </cell>
          <cell r="N613" t="str">
            <v>KS</v>
          </cell>
          <cell r="O613">
            <v>0</v>
          </cell>
          <cell r="P613">
            <v>3.41</v>
          </cell>
          <cell r="Q613" t="str">
            <v>KS</v>
          </cell>
          <cell r="R613">
            <v>0</v>
          </cell>
          <cell r="S613">
            <v>4.1100000000000003</v>
          </cell>
          <cell r="T613" t="str">
            <v>K</v>
          </cell>
          <cell r="U613">
            <v>0</v>
          </cell>
          <cell r="V613">
            <v>3.19</v>
          </cell>
          <cell r="W613" t="str">
            <v>KS</v>
          </cell>
          <cell r="X613">
            <v>0</v>
          </cell>
          <cell r="Y613">
            <v>3.71</v>
          </cell>
          <cell r="Z613" t="str">
            <v>KS</v>
          </cell>
          <cell r="AA613">
            <v>9.3333333333333339</v>
          </cell>
          <cell r="AB613" t="str">
            <v>C</v>
          </cell>
          <cell r="AC613">
            <v>8</v>
          </cell>
          <cell r="AD613" t="str">
            <v>K</v>
          </cell>
          <cell r="AE613">
            <v>11</v>
          </cell>
          <cell r="AF613" t="str">
            <v>C</v>
          </cell>
          <cell r="AG613">
            <v>9.3333333333333339</v>
          </cell>
          <cell r="AH613" t="str">
            <v>C</v>
          </cell>
          <cell r="AI613">
            <v>10</v>
          </cell>
          <cell r="AJ613" t="str">
            <v>C</v>
          </cell>
          <cell r="AK613">
            <v>8</v>
          </cell>
          <cell r="AL613" t="str">
            <v>K</v>
          </cell>
          <cell r="AM613">
            <v>11</v>
          </cell>
          <cell r="AN613" t="str">
            <v>C</v>
          </cell>
          <cell r="AO613">
            <v>8</v>
          </cell>
          <cell r="AP613" t="str">
            <v>K</v>
          </cell>
          <cell r="AQ613">
            <v>7.333333333333333</v>
          </cell>
          <cell r="AR613" t="str">
            <v>K</v>
          </cell>
          <cell r="AS613">
            <v>10</v>
          </cell>
          <cell r="AT613" t="str">
            <v>C</v>
          </cell>
          <cell r="AU613">
            <v>10</v>
          </cell>
          <cell r="AV613" t="str">
            <v>C</v>
          </cell>
          <cell r="AW613">
            <v>31</v>
          </cell>
          <cell r="AX613" t="str">
            <v>TIDAK MEMENUHI SYARAT</v>
          </cell>
        </row>
        <row r="614">
          <cell r="A614">
            <v>611</v>
          </cell>
          <cell r="B614" t="e">
            <v>#N/A</v>
          </cell>
          <cell r="C614" t="e">
            <v>#N/A</v>
          </cell>
          <cell r="D614" t="e">
            <v>#N/A</v>
          </cell>
          <cell r="F614">
            <v>0</v>
          </cell>
          <cell r="G614">
            <v>0.5</v>
          </cell>
          <cell r="H614" t="str">
            <v>KS</v>
          </cell>
          <cell r="I614">
            <v>0</v>
          </cell>
          <cell r="J614">
            <v>3.18</v>
          </cell>
          <cell r="K614" t="str">
            <v>KS</v>
          </cell>
          <cell r="L614">
            <v>0</v>
          </cell>
          <cell r="M614">
            <v>3.41</v>
          </cell>
          <cell r="N614" t="str">
            <v>KS</v>
          </cell>
          <cell r="O614">
            <v>0</v>
          </cell>
          <cell r="P614">
            <v>3.41</v>
          </cell>
          <cell r="Q614" t="str">
            <v>KS</v>
          </cell>
          <cell r="R614">
            <v>0</v>
          </cell>
          <cell r="S614">
            <v>4.1100000000000003</v>
          </cell>
          <cell r="T614" t="str">
            <v>K</v>
          </cell>
          <cell r="U614">
            <v>0</v>
          </cell>
          <cell r="V614">
            <v>3.19</v>
          </cell>
          <cell r="W614" t="str">
            <v>KS</v>
          </cell>
          <cell r="X614">
            <v>0</v>
          </cell>
          <cell r="Y614">
            <v>3.71</v>
          </cell>
          <cell r="Z614" t="str">
            <v>KS</v>
          </cell>
          <cell r="AA614">
            <v>9.3333333333333339</v>
          </cell>
          <cell r="AB614" t="str">
            <v>C</v>
          </cell>
          <cell r="AC614">
            <v>8</v>
          </cell>
          <cell r="AD614" t="str">
            <v>K</v>
          </cell>
          <cell r="AE614">
            <v>11</v>
          </cell>
          <cell r="AF614" t="str">
            <v>C</v>
          </cell>
          <cell r="AG614">
            <v>9.3333333333333339</v>
          </cell>
          <cell r="AH614" t="str">
            <v>C</v>
          </cell>
          <cell r="AI614">
            <v>10</v>
          </cell>
          <cell r="AJ614" t="str">
            <v>C</v>
          </cell>
          <cell r="AK614">
            <v>8</v>
          </cell>
          <cell r="AL614" t="str">
            <v>K</v>
          </cell>
          <cell r="AM614">
            <v>11</v>
          </cell>
          <cell r="AN614" t="str">
            <v>C</v>
          </cell>
          <cell r="AO614">
            <v>8</v>
          </cell>
          <cell r="AP614" t="str">
            <v>K</v>
          </cell>
          <cell r="AQ614">
            <v>7.333333333333333</v>
          </cell>
          <cell r="AR614" t="str">
            <v>K</v>
          </cell>
          <cell r="AS614">
            <v>10</v>
          </cell>
          <cell r="AT614" t="str">
            <v>C</v>
          </cell>
          <cell r="AU614">
            <v>10</v>
          </cell>
          <cell r="AV614" t="str">
            <v>C</v>
          </cell>
          <cell r="AW614">
            <v>31</v>
          </cell>
          <cell r="AX614" t="str">
            <v>TIDAK MEMENUHI SYARAT</v>
          </cell>
        </row>
        <row r="615">
          <cell r="A615">
            <v>612</v>
          </cell>
          <cell r="B615" t="e">
            <v>#N/A</v>
          </cell>
          <cell r="C615" t="e">
            <v>#N/A</v>
          </cell>
          <cell r="D615" t="e">
            <v>#N/A</v>
          </cell>
          <cell r="F615">
            <v>0</v>
          </cell>
          <cell r="G615">
            <v>0.5</v>
          </cell>
          <cell r="H615" t="str">
            <v>KS</v>
          </cell>
          <cell r="I615">
            <v>0</v>
          </cell>
          <cell r="J615">
            <v>3.18</v>
          </cell>
          <cell r="K615" t="str">
            <v>KS</v>
          </cell>
          <cell r="L615">
            <v>0</v>
          </cell>
          <cell r="M615">
            <v>3.41</v>
          </cell>
          <cell r="N615" t="str">
            <v>KS</v>
          </cell>
          <cell r="O615">
            <v>0</v>
          </cell>
          <cell r="P615">
            <v>3.41</v>
          </cell>
          <cell r="Q615" t="str">
            <v>KS</v>
          </cell>
          <cell r="R615">
            <v>0</v>
          </cell>
          <cell r="S615">
            <v>4.1100000000000003</v>
          </cell>
          <cell r="T615" t="str">
            <v>K</v>
          </cell>
          <cell r="U615">
            <v>0</v>
          </cell>
          <cell r="V615">
            <v>3.19</v>
          </cell>
          <cell r="W615" t="str">
            <v>KS</v>
          </cell>
          <cell r="X615">
            <v>0</v>
          </cell>
          <cell r="Y615">
            <v>3.71</v>
          </cell>
          <cell r="Z615" t="str">
            <v>KS</v>
          </cell>
          <cell r="AA615">
            <v>9.3333333333333339</v>
          </cell>
          <cell r="AB615" t="str">
            <v>C</v>
          </cell>
          <cell r="AC615">
            <v>8</v>
          </cell>
          <cell r="AD615" t="str">
            <v>K</v>
          </cell>
          <cell r="AE615">
            <v>11</v>
          </cell>
          <cell r="AF615" t="str">
            <v>C</v>
          </cell>
          <cell r="AG615">
            <v>9.3333333333333339</v>
          </cell>
          <cell r="AH615" t="str">
            <v>C</v>
          </cell>
          <cell r="AI615">
            <v>10</v>
          </cell>
          <cell r="AJ615" t="str">
            <v>C</v>
          </cell>
          <cell r="AK615">
            <v>8</v>
          </cell>
          <cell r="AL615" t="str">
            <v>K</v>
          </cell>
          <cell r="AM615">
            <v>11</v>
          </cell>
          <cell r="AN615" t="str">
            <v>C</v>
          </cell>
          <cell r="AO615">
            <v>8</v>
          </cell>
          <cell r="AP615" t="str">
            <v>K</v>
          </cell>
          <cell r="AQ615">
            <v>7.333333333333333</v>
          </cell>
          <cell r="AR615" t="str">
            <v>K</v>
          </cell>
          <cell r="AS615">
            <v>10</v>
          </cell>
          <cell r="AT615" t="str">
            <v>C</v>
          </cell>
          <cell r="AU615">
            <v>10</v>
          </cell>
          <cell r="AV615" t="str">
            <v>C</v>
          </cell>
          <cell r="AW615">
            <v>31</v>
          </cell>
          <cell r="AX615" t="str">
            <v>TIDAK MEMENUHI SYARAT</v>
          </cell>
        </row>
        <row r="616">
          <cell r="A616">
            <v>613</v>
          </cell>
          <cell r="B616" t="e">
            <v>#N/A</v>
          </cell>
          <cell r="C616" t="e">
            <v>#N/A</v>
          </cell>
          <cell r="D616" t="e">
            <v>#N/A</v>
          </cell>
          <cell r="F616">
            <v>0</v>
          </cell>
          <cell r="G616">
            <v>0.5</v>
          </cell>
          <cell r="H616" t="str">
            <v>KS</v>
          </cell>
          <cell r="I616">
            <v>0</v>
          </cell>
          <cell r="J616">
            <v>3.18</v>
          </cell>
          <cell r="K616" t="str">
            <v>KS</v>
          </cell>
          <cell r="L616">
            <v>0</v>
          </cell>
          <cell r="M616">
            <v>3.41</v>
          </cell>
          <cell r="N616" t="str">
            <v>KS</v>
          </cell>
          <cell r="O616">
            <v>0</v>
          </cell>
          <cell r="P616">
            <v>3.41</v>
          </cell>
          <cell r="Q616" t="str">
            <v>KS</v>
          </cell>
          <cell r="R616">
            <v>0</v>
          </cell>
          <cell r="S616">
            <v>4.1100000000000003</v>
          </cell>
          <cell r="T616" t="str">
            <v>K</v>
          </cell>
          <cell r="U616">
            <v>0</v>
          </cell>
          <cell r="V616">
            <v>3.19</v>
          </cell>
          <cell r="W616" t="str">
            <v>KS</v>
          </cell>
          <cell r="X616">
            <v>0</v>
          </cell>
          <cell r="Y616">
            <v>3.71</v>
          </cell>
          <cell r="Z616" t="str">
            <v>KS</v>
          </cell>
          <cell r="AA616">
            <v>9.3333333333333339</v>
          </cell>
          <cell r="AB616" t="str">
            <v>C</v>
          </cell>
          <cell r="AC616">
            <v>8</v>
          </cell>
          <cell r="AD616" t="str">
            <v>K</v>
          </cell>
          <cell r="AE616">
            <v>11</v>
          </cell>
          <cell r="AF616" t="str">
            <v>C</v>
          </cell>
          <cell r="AG616">
            <v>9.3333333333333339</v>
          </cell>
          <cell r="AH616" t="str">
            <v>C</v>
          </cell>
          <cell r="AI616">
            <v>10</v>
          </cell>
          <cell r="AJ616" t="str">
            <v>C</v>
          </cell>
          <cell r="AK616">
            <v>8</v>
          </cell>
          <cell r="AL616" t="str">
            <v>K</v>
          </cell>
          <cell r="AM616">
            <v>11</v>
          </cell>
          <cell r="AN616" t="str">
            <v>C</v>
          </cell>
          <cell r="AO616">
            <v>8</v>
          </cell>
          <cell r="AP616" t="str">
            <v>K</v>
          </cell>
          <cell r="AQ616">
            <v>7.333333333333333</v>
          </cell>
          <cell r="AR616" t="str">
            <v>K</v>
          </cell>
          <cell r="AS616">
            <v>10</v>
          </cell>
          <cell r="AT616" t="str">
            <v>C</v>
          </cell>
          <cell r="AU616">
            <v>10</v>
          </cell>
          <cell r="AV616" t="str">
            <v>C</v>
          </cell>
          <cell r="AW616">
            <v>31</v>
          </cell>
          <cell r="AX616" t="str">
            <v>TIDAK MEMENUHI SYARAT</v>
          </cell>
        </row>
        <row r="617">
          <cell r="A617">
            <v>614</v>
          </cell>
          <cell r="B617" t="e">
            <v>#N/A</v>
          </cell>
          <cell r="C617" t="e">
            <v>#N/A</v>
          </cell>
          <cell r="D617" t="e">
            <v>#N/A</v>
          </cell>
          <cell r="F617">
            <v>0</v>
          </cell>
          <cell r="G617">
            <v>0.5</v>
          </cell>
          <cell r="H617" t="str">
            <v>KS</v>
          </cell>
          <cell r="I617">
            <v>0</v>
          </cell>
          <cell r="J617">
            <v>3.18</v>
          </cell>
          <cell r="K617" t="str">
            <v>KS</v>
          </cell>
          <cell r="L617">
            <v>0</v>
          </cell>
          <cell r="M617">
            <v>3.41</v>
          </cell>
          <cell r="N617" t="str">
            <v>KS</v>
          </cell>
          <cell r="O617">
            <v>0</v>
          </cell>
          <cell r="P617">
            <v>3.41</v>
          </cell>
          <cell r="Q617" t="str">
            <v>KS</v>
          </cell>
          <cell r="R617">
            <v>0</v>
          </cell>
          <cell r="S617">
            <v>4.1100000000000003</v>
          </cell>
          <cell r="T617" t="str">
            <v>K</v>
          </cell>
          <cell r="U617">
            <v>0</v>
          </cell>
          <cell r="V617">
            <v>3.19</v>
          </cell>
          <cell r="W617" t="str">
            <v>KS</v>
          </cell>
          <cell r="X617">
            <v>0</v>
          </cell>
          <cell r="Y617">
            <v>3.71</v>
          </cell>
          <cell r="Z617" t="str">
            <v>KS</v>
          </cell>
          <cell r="AA617">
            <v>9.3333333333333339</v>
          </cell>
          <cell r="AB617" t="str">
            <v>C</v>
          </cell>
          <cell r="AC617">
            <v>8</v>
          </cell>
          <cell r="AD617" t="str">
            <v>K</v>
          </cell>
          <cell r="AE617">
            <v>11</v>
          </cell>
          <cell r="AF617" t="str">
            <v>C</v>
          </cell>
          <cell r="AG617">
            <v>9.3333333333333339</v>
          </cell>
          <cell r="AH617" t="str">
            <v>C</v>
          </cell>
          <cell r="AI617">
            <v>10</v>
          </cell>
          <cell r="AJ617" t="str">
            <v>C</v>
          </cell>
          <cell r="AK617">
            <v>8</v>
          </cell>
          <cell r="AL617" t="str">
            <v>K</v>
          </cell>
          <cell r="AM617">
            <v>11</v>
          </cell>
          <cell r="AN617" t="str">
            <v>C</v>
          </cell>
          <cell r="AO617">
            <v>8</v>
          </cell>
          <cell r="AP617" t="str">
            <v>K</v>
          </cell>
          <cell r="AQ617">
            <v>7.333333333333333</v>
          </cell>
          <cell r="AR617" t="str">
            <v>K</v>
          </cell>
          <cell r="AS617">
            <v>10</v>
          </cell>
          <cell r="AT617" t="str">
            <v>C</v>
          </cell>
          <cell r="AU617">
            <v>10</v>
          </cell>
          <cell r="AV617" t="str">
            <v>C</v>
          </cell>
          <cell r="AW617">
            <v>31</v>
          </cell>
          <cell r="AX617" t="str">
            <v>TIDAK MEMENUHI SYARAT</v>
          </cell>
        </row>
        <row r="618">
          <cell r="A618">
            <v>615</v>
          </cell>
          <cell r="B618" t="e">
            <v>#N/A</v>
          </cell>
          <cell r="C618" t="e">
            <v>#N/A</v>
          </cell>
          <cell r="D618" t="e">
            <v>#N/A</v>
          </cell>
          <cell r="F618">
            <v>0</v>
          </cell>
          <cell r="G618">
            <v>0.5</v>
          </cell>
          <cell r="H618" t="str">
            <v>KS</v>
          </cell>
          <cell r="I618">
            <v>0</v>
          </cell>
          <cell r="J618">
            <v>3.18</v>
          </cell>
          <cell r="K618" t="str">
            <v>KS</v>
          </cell>
          <cell r="L618">
            <v>0</v>
          </cell>
          <cell r="M618">
            <v>3.41</v>
          </cell>
          <cell r="N618" t="str">
            <v>KS</v>
          </cell>
          <cell r="O618">
            <v>0</v>
          </cell>
          <cell r="P618">
            <v>3.41</v>
          </cell>
          <cell r="Q618" t="str">
            <v>KS</v>
          </cell>
          <cell r="R618">
            <v>0</v>
          </cell>
          <cell r="S618">
            <v>4.1100000000000003</v>
          </cell>
          <cell r="T618" t="str">
            <v>K</v>
          </cell>
          <cell r="U618">
            <v>0</v>
          </cell>
          <cell r="V618">
            <v>3.19</v>
          </cell>
          <cell r="W618" t="str">
            <v>KS</v>
          </cell>
          <cell r="X618">
            <v>0</v>
          </cell>
          <cell r="Y618">
            <v>3.71</v>
          </cell>
          <cell r="Z618" t="str">
            <v>KS</v>
          </cell>
          <cell r="AA618">
            <v>9.3333333333333339</v>
          </cell>
          <cell r="AB618" t="str">
            <v>C</v>
          </cell>
          <cell r="AC618">
            <v>8</v>
          </cell>
          <cell r="AD618" t="str">
            <v>K</v>
          </cell>
          <cell r="AE618">
            <v>11</v>
          </cell>
          <cell r="AF618" t="str">
            <v>C</v>
          </cell>
          <cell r="AG618">
            <v>9.3333333333333339</v>
          </cell>
          <cell r="AH618" t="str">
            <v>C</v>
          </cell>
          <cell r="AI618">
            <v>10</v>
          </cell>
          <cell r="AJ618" t="str">
            <v>C</v>
          </cell>
          <cell r="AK618">
            <v>8</v>
          </cell>
          <cell r="AL618" t="str">
            <v>K</v>
          </cell>
          <cell r="AM618">
            <v>11</v>
          </cell>
          <cell r="AN618" t="str">
            <v>C</v>
          </cell>
          <cell r="AO618">
            <v>8</v>
          </cell>
          <cell r="AP618" t="str">
            <v>K</v>
          </cell>
          <cell r="AQ618">
            <v>7.333333333333333</v>
          </cell>
          <cell r="AR618" t="str">
            <v>K</v>
          </cell>
          <cell r="AS618">
            <v>10</v>
          </cell>
          <cell r="AT618" t="str">
            <v>C</v>
          </cell>
          <cell r="AU618">
            <v>10</v>
          </cell>
          <cell r="AV618" t="str">
            <v>C</v>
          </cell>
          <cell r="AW618">
            <v>31</v>
          </cell>
          <cell r="AX618" t="str">
            <v>TIDAK MEMENUHI SYARAT</v>
          </cell>
        </row>
        <row r="619">
          <cell r="A619">
            <v>616</v>
          </cell>
          <cell r="B619" t="e">
            <v>#N/A</v>
          </cell>
          <cell r="C619" t="e">
            <v>#N/A</v>
          </cell>
          <cell r="D619" t="e">
            <v>#N/A</v>
          </cell>
          <cell r="F619">
            <v>0</v>
          </cell>
          <cell r="G619">
            <v>0.5</v>
          </cell>
          <cell r="H619" t="str">
            <v>KS</v>
          </cell>
          <cell r="I619">
            <v>0</v>
          </cell>
          <cell r="J619">
            <v>3.18</v>
          </cell>
          <cell r="K619" t="str">
            <v>KS</v>
          </cell>
          <cell r="L619">
            <v>0</v>
          </cell>
          <cell r="M619">
            <v>3.41</v>
          </cell>
          <cell r="N619" t="str">
            <v>KS</v>
          </cell>
          <cell r="O619">
            <v>0</v>
          </cell>
          <cell r="P619">
            <v>3.41</v>
          </cell>
          <cell r="Q619" t="str">
            <v>KS</v>
          </cell>
          <cell r="R619">
            <v>0</v>
          </cell>
          <cell r="S619">
            <v>4.1100000000000003</v>
          </cell>
          <cell r="T619" t="str">
            <v>K</v>
          </cell>
          <cell r="U619">
            <v>0</v>
          </cell>
          <cell r="V619">
            <v>3.19</v>
          </cell>
          <cell r="W619" t="str">
            <v>KS</v>
          </cell>
          <cell r="X619">
            <v>0</v>
          </cell>
          <cell r="Y619">
            <v>3.71</v>
          </cell>
          <cell r="Z619" t="str">
            <v>KS</v>
          </cell>
          <cell r="AA619">
            <v>9.3333333333333339</v>
          </cell>
          <cell r="AB619" t="str">
            <v>C</v>
          </cell>
          <cell r="AC619">
            <v>8</v>
          </cell>
          <cell r="AD619" t="str">
            <v>K</v>
          </cell>
          <cell r="AE619">
            <v>11</v>
          </cell>
          <cell r="AF619" t="str">
            <v>C</v>
          </cell>
          <cell r="AG619">
            <v>9.3333333333333339</v>
          </cell>
          <cell r="AH619" t="str">
            <v>C</v>
          </cell>
          <cell r="AI619">
            <v>10</v>
          </cell>
          <cell r="AJ619" t="str">
            <v>C</v>
          </cell>
          <cell r="AK619">
            <v>8</v>
          </cell>
          <cell r="AL619" t="str">
            <v>K</v>
          </cell>
          <cell r="AM619">
            <v>11</v>
          </cell>
          <cell r="AN619" t="str">
            <v>C</v>
          </cell>
          <cell r="AO619">
            <v>8</v>
          </cell>
          <cell r="AP619" t="str">
            <v>K</v>
          </cell>
          <cell r="AQ619">
            <v>7.333333333333333</v>
          </cell>
          <cell r="AR619" t="str">
            <v>K</v>
          </cell>
          <cell r="AS619">
            <v>10</v>
          </cell>
          <cell r="AT619" t="str">
            <v>C</v>
          </cell>
          <cell r="AU619">
            <v>10</v>
          </cell>
          <cell r="AV619" t="str">
            <v>C</v>
          </cell>
          <cell r="AW619">
            <v>31</v>
          </cell>
          <cell r="AX619" t="str">
            <v>TIDAK MEMENUHI SYARAT</v>
          </cell>
        </row>
        <row r="620">
          <cell r="A620">
            <v>617</v>
          </cell>
          <cell r="B620" t="e">
            <v>#N/A</v>
          </cell>
          <cell r="C620" t="e">
            <v>#N/A</v>
          </cell>
          <cell r="D620" t="e">
            <v>#N/A</v>
          </cell>
          <cell r="F620">
            <v>0</v>
          </cell>
          <cell r="G620">
            <v>0.5</v>
          </cell>
          <cell r="H620" t="str">
            <v>KS</v>
          </cell>
          <cell r="I620">
            <v>0</v>
          </cell>
          <cell r="J620">
            <v>3.18</v>
          </cell>
          <cell r="K620" t="str">
            <v>KS</v>
          </cell>
          <cell r="L620">
            <v>0</v>
          </cell>
          <cell r="M620">
            <v>3.41</v>
          </cell>
          <cell r="N620" t="str">
            <v>KS</v>
          </cell>
          <cell r="O620">
            <v>0</v>
          </cell>
          <cell r="P620">
            <v>3.41</v>
          </cell>
          <cell r="Q620" t="str">
            <v>KS</v>
          </cell>
          <cell r="R620">
            <v>0</v>
          </cell>
          <cell r="S620">
            <v>4.1100000000000003</v>
          </cell>
          <cell r="T620" t="str">
            <v>K</v>
          </cell>
          <cell r="U620">
            <v>0</v>
          </cell>
          <cell r="V620">
            <v>3.19</v>
          </cell>
          <cell r="W620" t="str">
            <v>KS</v>
          </cell>
          <cell r="X620">
            <v>0</v>
          </cell>
          <cell r="Y620">
            <v>3.71</v>
          </cell>
          <cell r="Z620" t="str">
            <v>KS</v>
          </cell>
          <cell r="AA620">
            <v>9.3333333333333339</v>
          </cell>
          <cell r="AB620" t="str">
            <v>C</v>
          </cell>
          <cell r="AC620">
            <v>8</v>
          </cell>
          <cell r="AD620" t="str">
            <v>K</v>
          </cell>
          <cell r="AE620">
            <v>11</v>
          </cell>
          <cell r="AF620" t="str">
            <v>C</v>
          </cell>
          <cell r="AG620">
            <v>9.3333333333333339</v>
          </cell>
          <cell r="AH620" t="str">
            <v>C</v>
          </cell>
          <cell r="AI620">
            <v>10</v>
          </cell>
          <cell r="AJ620" t="str">
            <v>C</v>
          </cell>
          <cell r="AK620">
            <v>8</v>
          </cell>
          <cell r="AL620" t="str">
            <v>K</v>
          </cell>
          <cell r="AM620">
            <v>11</v>
          </cell>
          <cell r="AN620" t="str">
            <v>C</v>
          </cell>
          <cell r="AO620">
            <v>8</v>
          </cell>
          <cell r="AP620" t="str">
            <v>K</v>
          </cell>
          <cell r="AQ620">
            <v>7.333333333333333</v>
          </cell>
          <cell r="AR620" t="str">
            <v>K</v>
          </cell>
          <cell r="AS620">
            <v>10</v>
          </cell>
          <cell r="AT620" t="str">
            <v>C</v>
          </cell>
          <cell r="AU620">
            <v>10</v>
          </cell>
          <cell r="AV620" t="str">
            <v>C</v>
          </cell>
          <cell r="AW620">
            <v>31</v>
          </cell>
          <cell r="AX620" t="str">
            <v>TIDAK MEMENUHI SYARAT</v>
          </cell>
        </row>
        <row r="621">
          <cell r="A621">
            <v>618</v>
          </cell>
          <cell r="B621" t="e">
            <v>#N/A</v>
          </cell>
          <cell r="C621" t="e">
            <v>#N/A</v>
          </cell>
          <cell r="D621" t="e">
            <v>#N/A</v>
          </cell>
          <cell r="F621">
            <v>0</v>
          </cell>
          <cell r="G621">
            <v>0.5</v>
          </cell>
          <cell r="H621" t="str">
            <v>KS</v>
          </cell>
          <cell r="I621">
            <v>0</v>
          </cell>
          <cell r="J621">
            <v>3.18</v>
          </cell>
          <cell r="K621" t="str">
            <v>KS</v>
          </cell>
          <cell r="L621">
            <v>0</v>
          </cell>
          <cell r="M621">
            <v>3.41</v>
          </cell>
          <cell r="N621" t="str">
            <v>KS</v>
          </cell>
          <cell r="O621">
            <v>0</v>
          </cell>
          <cell r="P621">
            <v>3.41</v>
          </cell>
          <cell r="Q621" t="str">
            <v>KS</v>
          </cell>
          <cell r="R621">
            <v>0</v>
          </cell>
          <cell r="S621">
            <v>4.1100000000000003</v>
          </cell>
          <cell r="T621" t="str">
            <v>K</v>
          </cell>
          <cell r="U621">
            <v>0</v>
          </cell>
          <cell r="V621">
            <v>3.19</v>
          </cell>
          <cell r="W621" t="str">
            <v>KS</v>
          </cell>
          <cell r="X621">
            <v>0</v>
          </cell>
          <cell r="Y621">
            <v>3.71</v>
          </cell>
          <cell r="Z621" t="str">
            <v>KS</v>
          </cell>
          <cell r="AA621">
            <v>9.3333333333333339</v>
          </cell>
          <cell r="AB621" t="str">
            <v>C</v>
          </cell>
          <cell r="AC621">
            <v>8</v>
          </cell>
          <cell r="AD621" t="str">
            <v>K</v>
          </cell>
          <cell r="AE621">
            <v>11</v>
          </cell>
          <cell r="AF621" t="str">
            <v>C</v>
          </cell>
          <cell r="AG621">
            <v>9.3333333333333339</v>
          </cell>
          <cell r="AH621" t="str">
            <v>C</v>
          </cell>
          <cell r="AI621">
            <v>10</v>
          </cell>
          <cell r="AJ621" t="str">
            <v>C</v>
          </cell>
          <cell r="AK621">
            <v>8</v>
          </cell>
          <cell r="AL621" t="str">
            <v>K</v>
          </cell>
          <cell r="AM621">
            <v>11</v>
          </cell>
          <cell r="AN621" t="str">
            <v>C</v>
          </cell>
          <cell r="AO621">
            <v>8</v>
          </cell>
          <cell r="AP621" t="str">
            <v>K</v>
          </cell>
          <cell r="AQ621">
            <v>7.333333333333333</v>
          </cell>
          <cell r="AR621" t="str">
            <v>K</v>
          </cell>
          <cell r="AS621">
            <v>10</v>
          </cell>
          <cell r="AT621" t="str">
            <v>C</v>
          </cell>
          <cell r="AU621">
            <v>10</v>
          </cell>
          <cell r="AV621" t="str">
            <v>C</v>
          </cell>
          <cell r="AW621">
            <v>31</v>
          </cell>
          <cell r="AX621" t="str">
            <v>TIDAK MEMENUHI SYARAT</v>
          </cell>
        </row>
        <row r="622">
          <cell r="A622">
            <v>619</v>
          </cell>
          <cell r="B622" t="e">
            <v>#N/A</v>
          </cell>
          <cell r="C622" t="e">
            <v>#N/A</v>
          </cell>
          <cell r="D622" t="e">
            <v>#N/A</v>
          </cell>
          <cell r="F622">
            <v>0</v>
          </cell>
          <cell r="G622">
            <v>0.5</v>
          </cell>
          <cell r="H622" t="str">
            <v>KS</v>
          </cell>
          <cell r="I622">
            <v>0</v>
          </cell>
          <cell r="J622">
            <v>3.18</v>
          </cell>
          <cell r="K622" t="str">
            <v>KS</v>
          </cell>
          <cell r="L622">
            <v>0</v>
          </cell>
          <cell r="M622">
            <v>3.41</v>
          </cell>
          <cell r="N622" t="str">
            <v>KS</v>
          </cell>
          <cell r="O622">
            <v>0</v>
          </cell>
          <cell r="P622">
            <v>3.41</v>
          </cell>
          <cell r="Q622" t="str">
            <v>KS</v>
          </cell>
          <cell r="R622">
            <v>0</v>
          </cell>
          <cell r="S622">
            <v>4.1100000000000003</v>
          </cell>
          <cell r="T622" t="str">
            <v>K</v>
          </cell>
          <cell r="U622">
            <v>0</v>
          </cell>
          <cell r="V622">
            <v>3.19</v>
          </cell>
          <cell r="W622" t="str">
            <v>KS</v>
          </cell>
          <cell r="X622">
            <v>0</v>
          </cell>
          <cell r="Y622">
            <v>3.71</v>
          </cell>
          <cell r="Z622" t="str">
            <v>KS</v>
          </cell>
          <cell r="AA622">
            <v>9.3333333333333339</v>
          </cell>
          <cell r="AB622" t="str">
            <v>C</v>
          </cell>
          <cell r="AC622">
            <v>8</v>
          </cell>
          <cell r="AD622" t="str">
            <v>K</v>
          </cell>
          <cell r="AE622">
            <v>11</v>
          </cell>
          <cell r="AF622" t="str">
            <v>C</v>
          </cell>
          <cell r="AG622">
            <v>9.3333333333333339</v>
          </cell>
          <cell r="AH622" t="str">
            <v>C</v>
          </cell>
          <cell r="AI622">
            <v>10</v>
          </cell>
          <cell r="AJ622" t="str">
            <v>C</v>
          </cell>
          <cell r="AK622">
            <v>8</v>
          </cell>
          <cell r="AL622" t="str">
            <v>K</v>
          </cell>
          <cell r="AM622">
            <v>11</v>
          </cell>
          <cell r="AN622" t="str">
            <v>C</v>
          </cell>
          <cell r="AO622">
            <v>8</v>
          </cell>
          <cell r="AP622" t="str">
            <v>K</v>
          </cell>
          <cell r="AQ622">
            <v>7.333333333333333</v>
          </cell>
          <cell r="AR622" t="str">
            <v>K</v>
          </cell>
          <cell r="AS622">
            <v>10</v>
          </cell>
          <cell r="AT622" t="str">
            <v>C</v>
          </cell>
          <cell r="AU622">
            <v>10</v>
          </cell>
          <cell r="AV622" t="str">
            <v>C</v>
          </cell>
          <cell r="AW622">
            <v>31</v>
          </cell>
          <cell r="AX622" t="str">
            <v>TIDAK MEMENUHI SYARAT</v>
          </cell>
        </row>
        <row r="623">
          <cell r="A623">
            <v>620</v>
          </cell>
          <cell r="B623" t="e">
            <v>#N/A</v>
          </cell>
          <cell r="C623" t="e">
            <v>#N/A</v>
          </cell>
          <cell r="D623" t="e">
            <v>#N/A</v>
          </cell>
          <cell r="F623">
            <v>0</v>
          </cell>
          <cell r="G623">
            <v>0.5</v>
          </cell>
          <cell r="H623" t="str">
            <v>KS</v>
          </cell>
          <cell r="I623">
            <v>0</v>
          </cell>
          <cell r="J623">
            <v>3.18</v>
          </cell>
          <cell r="K623" t="str">
            <v>KS</v>
          </cell>
          <cell r="L623">
            <v>0</v>
          </cell>
          <cell r="M623">
            <v>3.41</v>
          </cell>
          <cell r="N623" t="str">
            <v>KS</v>
          </cell>
          <cell r="O623">
            <v>0</v>
          </cell>
          <cell r="P623">
            <v>3.41</v>
          </cell>
          <cell r="Q623" t="str">
            <v>KS</v>
          </cell>
          <cell r="R623">
            <v>0</v>
          </cell>
          <cell r="S623">
            <v>4.1100000000000003</v>
          </cell>
          <cell r="T623" t="str">
            <v>K</v>
          </cell>
          <cell r="U623">
            <v>0</v>
          </cell>
          <cell r="V623">
            <v>3.19</v>
          </cell>
          <cell r="W623" t="str">
            <v>KS</v>
          </cell>
          <cell r="X623">
            <v>0</v>
          </cell>
          <cell r="Y623">
            <v>3.71</v>
          </cell>
          <cell r="Z623" t="str">
            <v>KS</v>
          </cell>
          <cell r="AA623">
            <v>9.3333333333333339</v>
          </cell>
          <cell r="AB623" t="str">
            <v>C</v>
          </cell>
          <cell r="AC623">
            <v>8</v>
          </cell>
          <cell r="AD623" t="str">
            <v>K</v>
          </cell>
          <cell r="AE623">
            <v>11</v>
          </cell>
          <cell r="AF623" t="str">
            <v>C</v>
          </cell>
          <cell r="AG623">
            <v>9.3333333333333339</v>
          </cell>
          <cell r="AH623" t="str">
            <v>C</v>
          </cell>
          <cell r="AI623">
            <v>10</v>
          </cell>
          <cell r="AJ623" t="str">
            <v>C</v>
          </cell>
          <cell r="AK623">
            <v>8</v>
          </cell>
          <cell r="AL623" t="str">
            <v>K</v>
          </cell>
          <cell r="AM623">
            <v>11</v>
          </cell>
          <cell r="AN623" t="str">
            <v>C</v>
          </cell>
          <cell r="AO623">
            <v>8</v>
          </cell>
          <cell r="AP623" t="str">
            <v>K</v>
          </cell>
          <cell r="AQ623">
            <v>7.333333333333333</v>
          </cell>
          <cell r="AR623" t="str">
            <v>K</v>
          </cell>
          <cell r="AS623">
            <v>10</v>
          </cell>
          <cell r="AT623" t="str">
            <v>C</v>
          </cell>
          <cell r="AU623">
            <v>10</v>
          </cell>
          <cell r="AV623" t="str">
            <v>C</v>
          </cell>
          <cell r="AW623">
            <v>31</v>
          </cell>
          <cell r="AX623" t="str">
            <v>TIDAK MEMENUHI SYARAT</v>
          </cell>
        </row>
        <row r="624">
          <cell r="A624">
            <v>621</v>
          </cell>
          <cell r="B624" t="e">
            <v>#N/A</v>
          </cell>
          <cell r="C624" t="e">
            <v>#N/A</v>
          </cell>
          <cell r="D624" t="e">
            <v>#N/A</v>
          </cell>
          <cell r="F624">
            <v>0</v>
          </cell>
          <cell r="G624">
            <v>0.5</v>
          </cell>
          <cell r="H624" t="str">
            <v>KS</v>
          </cell>
          <cell r="I624">
            <v>0</v>
          </cell>
          <cell r="J624">
            <v>3.18</v>
          </cell>
          <cell r="K624" t="str">
            <v>KS</v>
          </cell>
          <cell r="L624">
            <v>0</v>
          </cell>
          <cell r="M624">
            <v>3.41</v>
          </cell>
          <cell r="N624" t="str">
            <v>KS</v>
          </cell>
          <cell r="O624">
            <v>0</v>
          </cell>
          <cell r="P624">
            <v>3.41</v>
          </cell>
          <cell r="Q624" t="str">
            <v>KS</v>
          </cell>
          <cell r="R624">
            <v>0</v>
          </cell>
          <cell r="S624">
            <v>4.1100000000000003</v>
          </cell>
          <cell r="T624" t="str">
            <v>K</v>
          </cell>
          <cell r="U624">
            <v>0</v>
          </cell>
          <cell r="V624">
            <v>3.19</v>
          </cell>
          <cell r="W624" t="str">
            <v>KS</v>
          </cell>
          <cell r="X624">
            <v>0</v>
          </cell>
          <cell r="Y624">
            <v>3.71</v>
          </cell>
          <cell r="Z624" t="str">
            <v>KS</v>
          </cell>
          <cell r="AA624">
            <v>9.3333333333333339</v>
          </cell>
          <cell r="AB624" t="str">
            <v>C</v>
          </cell>
          <cell r="AC624">
            <v>8</v>
          </cell>
          <cell r="AD624" t="str">
            <v>K</v>
          </cell>
          <cell r="AE624">
            <v>11</v>
          </cell>
          <cell r="AF624" t="str">
            <v>C</v>
          </cell>
          <cell r="AG624">
            <v>9.3333333333333339</v>
          </cell>
          <cell r="AH624" t="str">
            <v>C</v>
          </cell>
          <cell r="AI624">
            <v>10</v>
          </cell>
          <cell r="AJ624" t="str">
            <v>C</v>
          </cell>
          <cell r="AK624">
            <v>8</v>
          </cell>
          <cell r="AL624" t="str">
            <v>K</v>
          </cell>
          <cell r="AM624">
            <v>11</v>
          </cell>
          <cell r="AN624" t="str">
            <v>C</v>
          </cell>
          <cell r="AO624">
            <v>8</v>
          </cell>
          <cell r="AP624" t="str">
            <v>K</v>
          </cell>
          <cell r="AQ624">
            <v>7.333333333333333</v>
          </cell>
          <cell r="AR624" t="str">
            <v>K</v>
          </cell>
          <cell r="AS624">
            <v>10</v>
          </cell>
          <cell r="AT624" t="str">
            <v>C</v>
          </cell>
          <cell r="AU624">
            <v>10</v>
          </cell>
          <cell r="AV624" t="str">
            <v>C</v>
          </cell>
          <cell r="AW624">
            <v>31</v>
          </cell>
          <cell r="AX624" t="str">
            <v>TIDAK MEMENUHI SYARAT</v>
          </cell>
        </row>
        <row r="625">
          <cell r="A625">
            <v>622</v>
          </cell>
          <cell r="B625" t="e">
            <v>#N/A</v>
          </cell>
          <cell r="C625" t="e">
            <v>#N/A</v>
          </cell>
          <cell r="D625" t="e">
            <v>#N/A</v>
          </cell>
          <cell r="F625">
            <v>0</v>
          </cell>
          <cell r="G625">
            <v>0.5</v>
          </cell>
          <cell r="H625" t="str">
            <v>KS</v>
          </cell>
          <cell r="I625">
            <v>0</v>
          </cell>
          <cell r="J625">
            <v>3.18</v>
          </cell>
          <cell r="K625" t="str">
            <v>KS</v>
          </cell>
          <cell r="L625">
            <v>0</v>
          </cell>
          <cell r="M625">
            <v>3.41</v>
          </cell>
          <cell r="N625" t="str">
            <v>KS</v>
          </cell>
          <cell r="O625">
            <v>0</v>
          </cell>
          <cell r="P625">
            <v>3.41</v>
          </cell>
          <cell r="Q625" t="str">
            <v>KS</v>
          </cell>
          <cell r="R625">
            <v>0</v>
          </cell>
          <cell r="S625">
            <v>4.1100000000000003</v>
          </cell>
          <cell r="T625" t="str">
            <v>K</v>
          </cell>
          <cell r="U625">
            <v>0</v>
          </cell>
          <cell r="V625">
            <v>3.19</v>
          </cell>
          <cell r="W625" t="str">
            <v>KS</v>
          </cell>
          <cell r="X625">
            <v>0</v>
          </cell>
          <cell r="Y625">
            <v>3.71</v>
          </cell>
          <cell r="Z625" t="str">
            <v>KS</v>
          </cell>
          <cell r="AA625">
            <v>9.3333333333333339</v>
          </cell>
          <cell r="AB625" t="str">
            <v>C</v>
          </cell>
          <cell r="AC625">
            <v>8</v>
          </cell>
          <cell r="AD625" t="str">
            <v>K</v>
          </cell>
          <cell r="AE625">
            <v>11</v>
          </cell>
          <cell r="AF625" t="str">
            <v>C</v>
          </cell>
          <cell r="AG625">
            <v>9.3333333333333339</v>
          </cell>
          <cell r="AH625" t="str">
            <v>C</v>
          </cell>
          <cell r="AI625">
            <v>10</v>
          </cell>
          <cell r="AJ625" t="str">
            <v>C</v>
          </cell>
          <cell r="AK625">
            <v>8</v>
          </cell>
          <cell r="AL625" t="str">
            <v>K</v>
          </cell>
          <cell r="AM625">
            <v>11</v>
          </cell>
          <cell r="AN625" t="str">
            <v>C</v>
          </cell>
          <cell r="AO625">
            <v>8</v>
          </cell>
          <cell r="AP625" t="str">
            <v>K</v>
          </cell>
          <cell r="AQ625">
            <v>7.333333333333333</v>
          </cell>
          <cell r="AR625" t="str">
            <v>K</v>
          </cell>
          <cell r="AS625">
            <v>10</v>
          </cell>
          <cell r="AT625" t="str">
            <v>C</v>
          </cell>
          <cell r="AU625">
            <v>10</v>
          </cell>
          <cell r="AV625" t="str">
            <v>C</v>
          </cell>
          <cell r="AW625">
            <v>31</v>
          </cell>
          <cell r="AX625" t="str">
            <v>TIDAK MEMENUHI SYARAT</v>
          </cell>
        </row>
        <row r="626">
          <cell r="A626">
            <v>623</v>
          </cell>
          <cell r="B626" t="e">
            <v>#N/A</v>
          </cell>
          <cell r="C626" t="e">
            <v>#N/A</v>
          </cell>
          <cell r="D626" t="e">
            <v>#N/A</v>
          </cell>
          <cell r="F626">
            <v>0</v>
          </cell>
          <cell r="G626">
            <v>0.5</v>
          </cell>
          <cell r="H626" t="str">
            <v>KS</v>
          </cell>
          <cell r="I626">
            <v>0</v>
          </cell>
          <cell r="J626">
            <v>3.18</v>
          </cell>
          <cell r="K626" t="str">
            <v>KS</v>
          </cell>
          <cell r="L626">
            <v>0</v>
          </cell>
          <cell r="M626">
            <v>3.41</v>
          </cell>
          <cell r="N626" t="str">
            <v>KS</v>
          </cell>
          <cell r="O626">
            <v>0</v>
          </cell>
          <cell r="P626">
            <v>3.41</v>
          </cell>
          <cell r="Q626" t="str">
            <v>KS</v>
          </cell>
          <cell r="R626">
            <v>0</v>
          </cell>
          <cell r="S626">
            <v>4.1100000000000003</v>
          </cell>
          <cell r="T626" t="str">
            <v>K</v>
          </cell>
          <cell r="U626">
            <v>0</v>
          </cell>
          <cell r="V626">
            <v>3.19</v>
          </cell>
          <cell r="W626" t="str">
            <v>KS</v>
          </cell>
          <cell r="X626">
            <v>0</v>
          </cell>
          <cell r="Y626">
            <v>3.71</v>
          </cell>
          <cell r="Z626" t="str">
            <v>KS</v>
          </cell>
          <cell r="AA626">
            <v>9.3333333333333339</v>
          </cell>
          <cell r="AB626" t="str">
            <v>C</v>
          </cell>
          <cell r="AC626">
            <v>8</v>
          </cell>
          <cell r="AD626" t="str">
            <v>K</v>
          </cell>
          <cell r="AE626">
            <v>11</v>
          </cell>
          <cell r="AF626" t="str">
            <v>C</v>
          </cell>
          <cell r="AG626">
            <v>9.3333333333333339</v>
          </cell>
          <cell r="AH626" t="str">
            <v>C</v>
          </cell>
          <cell r="AI626">
            <v>10</v>
          </cell>
          <cell r="AJ626" t="str">
            <v>C</v>
          </cell>
          <cell r="AK626">
            <v>8</v>
          </cell>
          <cell r="AL626" t="str">
            <v>K</v>
          </cell>
          <cell r="AM626">
            <v>11</v>
          </cell>
          <cell r="AN626" t="str">
            <v>C</v>
          </cell>
          <cell r="AO626">
            <v>8</v>
          </cell>
          <cell r="AP626" t="str">
            <v>K</v>
          </cell>
          <cell r="AQ626">
            <v>7.333333333333333</v>
          </cell>
          <cell r="AR626" t="str">
            <v>K</v>
          </cell>
          <cell r="AS626">
            <v>10</v>
          </cell>
          <cell r="AT626" t="str">
            <v>C</v>
          </cell>
          <cell r="AU626">
            <v>10</v>
          </cell>
          <cell r="AV626" t="str">
            <v>C</v>
          </cell>
          <cell r="AW626">
            <v>31</v>
          </cell>
          <cell r="AX626" t="str">
            <v>TIDAK MEMENUHI SYARAT</v>
          </cell>
        </row>
        <row r="627">
          <cell r="A627">
            <v>624</v>
          </cell>
          <cell r="B627" t="e">
            <v>#N/A</v>
          </cell>
          <cell r="C627" t="e">
            <v>#N/A</v>
          </cell>
          <cell r="D627" t="e">
            <v>#N/A</v>
          </cell>
          <cell r="F627">
            <v>0</v>
          </cell>
          <cell r="G627">
            <v>0.5</v>
          </cell>
          <cell r="H627" t="str">
            <v>KS</v>
          </cell>
          <cell r="I627">
            <v>0</v>
          </cell>
          <cell r="J627">
            <v>3.18</v>
          </cell>
          <cell r="K627" t="str">
            <v>KS</v>
          </cell>
          <cell r="L627">
            <v>0</v>
          </cell>
          <cell r="M627">
            <v>3.41</v>
          </cell>
          <cell r="N627" t="str">
            <v>KS</v>
          </cell>
          <cell r="O627">
            <v>0</v>
          </cell>
          <cell r="P627">
            <v>3.41</v>
          </cell>
          <cell r="Q627" t="str">
            <v>KS</v>
          </cell>
          <cell r="R627">
            <v>0</v>
          </cell>
          <cell r="S627">
            <v>4.1100000000000003</v>
          </cell>
          <cell r="T627" t="str">
            <v>K</v>
          </cell>
          <cell r="U627">
            <v>0</v>
          </cell>
          <cell r="V627">
            <v>3.19</v>
          </cell>
          <cell r="W627" t="str">
            <v>KS</v>
          </cell>
          <cell r="X627">
            <v>0</v>
          </cell>
          <cell r="Y627">
            <v>3.71</v>
          </cell>
          <cell r="Z627" t="str">
            <v>KS</v>
          </cell>
          <cell r="AA627">
            <v>9.3333333333333339</v>
          </cell>
          <cell r="AB627" t="str">
            <v>C</v>
          </cell>
          <cell r="AC627">
            <v>8</v>
          </cell>
          <cell r="AD627" t="str">
            <v>K</v>
          </cell>
          <cell r="AE627">
            <v>11</v>
          </cell>
          <cell r="AF627" t="str">
            <v>C</v>
          </cell>
          <cell r="AG627">
            <v>9.3333333333333339</v>
          </cell>
          <cell r="AH627" t="str">
            <v>C</v>
          </cell>
          <cell r="AI627">
            <v>10</v>
          </cell>
          <cell r="AJ627" t="str">
            <v>C</v>
          </cell>
          <cell r="AK627">
            <v>8</v>
          </cell>
          <cell r="AL627" t="str">
            <v>K</v>
          </cell>
          <cell r="AM627">
            <v>11</v>
          </cell>
          <cell r="AN627" t="str">
            <v>C</v>
          </cell>
          <cell r="AO627">
            <v>8</v>
          </cell>
          <cell r="AP627" t="str">
            <v>K</v>
          </cell>
          <cell r="AQ627">
            <v>7.333333333333333</v>
          </cell>
          <cell r="AR627" t="str">
            <v>K</v>
          </cell>
          <cell r="AS627">
            <v>10</v>
          </cell>
          <cell r="AT627" t="str">
            <v>C</v>
          </cell>
          <cell r="AU627">
            <v>10</v>
          </cell>
          <cell r="AV627" t="str">
            <v>C</v>
          </cell>
          <cell r="AW627">
            <v>31</v>
          </cell>
          <cell r="AX627" t="str">
            <v>TIDAK MEMENUHI SYARAT</v>
          </cell>
        </row>
        <row r="628">
          <cell r="A628">
            <v>625</v>
          </cell>
          <cell r="B628" t="e">
            <v>#N/A</v>
          </cell>
          <cell r="C628" t="e">
            <v>#N/A</v>
          </cell>
          <cell r="D628" t="e">
            <v>#N/A</v>
          </cell>
          <cell r="F628">
            <v>0</v>
          </cell>
          <cell r="G628">
            <v>0.5</v>
          </cell>
          <cell r="H628" t="str">
            <v>KS</v>
          </cell>
          <cell r="I628">
            <v>0</v>
          </cell>
          <cell r="J628">
            <v>3.18</v>
          </cell>
          <cell r="K628" t="str">
            <v>KS</v>
          </cell>
          <cell r="L628">
            <v>0</v>
          </cell>
          <cell r="M628">
            <v>3.41</v>
          </cell>
          <cell r="N628" t="str">
            <v>KS</v>
          </cell>
          <cell r="O628">
            <v>0</v>
          </cell>
          <cell r="P628">
            <v>3.41</v>
          </cell>
          <cell r="Q628" t="str">
            <v>KS</v>
          </cell>
          <cell r="R628">
            <v>0</v>
          </cell>
          <cell r="S628">
            <v>4.1100000000000003</v>
          </cell>
          <cell r="T628" t="str">
            <v>K</v>
          </cell>
          <cell r="U628">
            <v>0</v>
          </cell>
          <cell r="V628">
            <v>3.19</v>
          </cell>
          <cell r="W628" t="str">
            <v>KS</v>
          </cell>
          <cell r="X628">
            <v>0</v>
          </cell>
          <cell r="Y628">
            <v>3.71</v>
          </cell>
          <cell r="Z628" t="str">
            <v>KS</v>
          </cell>
          <cell r="AA628">
            <v>9.3333333333333339</v>
          </cell>
          <cell r="AB628" t="str">
            <v>C</v>
          </cell>
          <cell r="AC628">
            <v>8</v>
          </cell>
          <cell r="AD628" t="str">
            <v>K</v>
          </cell>
          <cell r="AE628">
            <v>11</v>
          </cell>
          <cell r="AF628" t="str">
            <v>C</v>
          </cell>
          <cell r="AG628">
            <v>9.3333333333333339</v>
          </cell>
          <cell r="AH628" t="str">
            <v>C</v>
          </cell>
          <cell r="AI628">
            <v>10</v>
          </cell>
          <cell r="AJ628" t="str">
            <v>C</v>
          </cell>
          <cell r="AK628">
            <v>8</v>
          </cell>
          <cell r="AL628" t="str">
            <v>K</v>
          </cell>
          <cell r="AM628">
            <v>11</v>
          </cell>
          <cell r="AN628" t="str">
            <v>C</v>
          </cell>
          <cell r="AO628">
            <v>8</v>
          </cell>
          <cell r="AP628" t="str">
            <v>K</v>
          </cell>
          <cell r="AQ628">
            <v>7.333333333333333</v>
          </cell>
          <cell r="AR628" t="str">
            <v>K</v>
          </cell>
          <cell r="AS628">
            <v>10</v>
          </cell>
          <cell r="AT628" t="str">
            <v>C</v>
          </cell>
          <cell r="AU628">
            <v>10</v>
          </cell>
          <cell r="AV628" t="str">
            <v>C</v>
          </cell>
          <cell r="AW628">
            <v>31</v>
          </cell>
          <cell r="AX628" t="str">
            <v>TIDAK MEMENUHI SYARAT</v>
          </cell>
        </row>
        <row r="629">
          <cell r="A629">
            <v>626</v>
          </cell>
          <cell r="B629" t="e">
            <v>#N/A</v>
          </cell>
          <cell r="C629" t="e">
            <v>#N/A</v>
          </cell>
          <cell r="D629" t="e">
            <v>#N/A</v>
          </cell>
          <cell r="F629">
            <v>0</v>
          </cell>
          <cell r="G629">
            <v>0.5</v>
          </cell>
          <cell r="H629" t="str">
            <v>KS</v>
          </cell>
          <cell r="I629">
            <v>0</v>
          </cell>
          <cell r="J629">
            <v>3.18</v>
          </cell>
          <cell r="K629" t="str">
            <v>KS</v>
          </cell>
          <cell r="L629">
            <v>0</v>
          </cell>
          <cell r="M629">
            <v>3.41</v>
          </cell>
          <cell r="N629" t="str">
            <v>KS</v>
          </cell>
          <cell r="O629">
            <v>0</v>
          </cell>
          <cell r="P629">
            <v>3.41</v>
          </cell>
          <cell r="Q629" t="str">
            <v>KS</v>
          </cell>
          <cell r="R629">
            <v>0</v>
          </cell>
          <cell r="S629">
            <v>4.1100000000000003</v>
          </cell>
          <cell r="T629" t="str">
            <v>K</v>
          </cell>
          <cell r="U629">
            <v>0</v>
          </cell>
          <cell r="V629">
            <v>3.19</v>
          </cell>
          <cell r="W629" t="str">
            <v>KS</v>
          </cell>
          <cell r="X629">
            <v>0</v>
          </cell>
          <cell r="Y629">
            <v>3.71</v>
          </cell>
          <cell r="Z629" t="str">
            <v>KS</v>
          </cell>
          <cell r="AA629">
            <v>9.3333333333333339</v>
          </cell>
          <cell r="AB629" t="str">
            <v>C</v>
          </cell>
          <cell r="AC629">
            <v>8</v>
          </cell>
          <cell r="AD629" t="str">
            <v>K</v>
          </cell>
          <cell r="AE629">
            <v>11</v>
          </cell>
          <cell r="AF629" t="str">
            <v>C</v>
          </cell>
          <cell r="AG629">
            <v>9.3333333333333339</v>
          </cell>
          <cell r="AH629" t="str">
            <v>C</v>
          </cell>
          <cell r="AI629">
            <v>10</v>
          </cell>
          <cell r="AJ629" t="str">
            <v>C</v>
          </cell>
          <cell r="AK629">
            <v>8</v>
          </cell>
          <cell r="AL629" t="str">
            <v>K</v>
          </cell>
          <cell r="AM629">
            <v>11</v>
          </cell>
          <cell r="AN629" t="str">
            <v>C</v>
          </cell>
          <cell r="AO629">
            <v>8</v>
          </cell>
          <cell r="AP629" t="str">
            <v>K</v>
          </cell>
          <cell r="AQ629">
            <v>7.333333333333333</v>
          </cell>
          <cell r="AR629" t="str">
            <v>K</v>
          </cell>
          <cell r="AS629">
            <v>10</v>
          </cell>
          <cell r="AT629" t="str">
            <v>C</v>
          </cell>
          <cell r="AU629">
            <v>10</v>
          </cell>
          <cell r="AV629" t="str">
            <v>C</v>
          </cell>
          <cell r="AW629">
            <v>31</v>
          </cell>
          <cell r="AX629" t="str">
            <v>TIDAK MEMENUHI SYARAT</v>
          </cell>
        </row>
        <row r="630">
          <cell r="A630">
            <v>627</v>
          </cell>
          <cell r="B630" t="e">
            <v>#N/A</v>
          </cell>
          <cell r="C630" t="e">
            <v>#N/A</v>
          </cell>
          <cell r="D630" t="e">
            <v>#N/A</v>
          </cell>
          <cell r="F630">
            <v>0</v>
          </cell>
          <cell r="G630">
            <v>0.5</v>
          </cell>
          <cell r="H630" t="str">
            <v>KS</v>
          </cell>
          <cell r="I630">
            <v>0</v>
          </cell>
          <cell r="J630">
            <v>3.18</v>
          </cell>
          <cell r="K630" t="str">
            <v>KS</v>
          </cell>
          <cell r="L630">
            <v>0</v>
          </cell>
          <cell r="M630">
            <v>3.41</v>
          </cell>
          <cell r="N630" t="str">
            <v>KS</v>
          </cell>
          <cell r="O630">
            <v>0</v>
          </cell>
          <cell r="P630">
            <v>3.41</v>
          </cell>
          <cell r="Q630" t="str">
            <v>KS</v>
          </cell>
          <cell r="R630">
            <v>0</v>
          </cell>
          <cell r="S630">
            <v>4.1100000000000003</v>
          </cell>
          <cell r="T630" t="str">
            <v>K</v>
          </cell>
          <cell r="U630">
            <v>0</v>
          </cell>
          <cell r="V630">
            <v>3.19</v>
          </cell>
          <cell r="W630" t="str">
            <v>KS</v>
          </cell>
          <cell r="X630">
            <v>0</v>
          </cell>
          <cell r="Y630">
            <v>3.71</v>
          </cell>
          <cell r="Z630" t="str">
            <v>KS</v>
          </cell>
          <cell r="AA630">
            <v>9.3333333333333339</v>
          </cell>
          <cell r="AB630" t="str">
            <v>C</v>
          </cell>
          <cell r="AC630">
            <v>8</v>
          </cell>
          <cell r="AD630" t="str">
            <v>K</v>
          </cell>
          <cell r="AE630">
            <v>11</v>
          </cell>
          <cell r="AF630" t="str">
            <v>C</v>
          </cell>
          <cell r="AG630">
            <v>9.3333333333333339</v>
          </cell>
          <cell r="AH630" t="str">
            <v>C</v>
          </cell>
          <cell r="AI630">
            <v>10</v>
          </cell>
          <cell r="AJ630" t="str">
            <v>C</v>
          </cell>
          <cell r="AK630">
            <v>8</v>
          </cell>
          <cell r="AL630" t="str">
            <v>K</v>
          </cell>
          <cell r="AM630">
            <v>11</v>
          </cell>
          <cell r="AN630" t="str">
            <v>C</v>
          </cell>
          <cell r="AO630">
            <v>8</v>
          </cell>
          <cell r="AP630" t="str">
            <v>K</v>
          </cell>
          <cell r="AQ630">
            <v>7.333333333333333</v>
          </cell>
          <cell r="AR630" t="str">
            <v>K</v>
          </cell>
          <cell r="AS630">
            <v>10</v>
          </cell>
          <cell r="AT630" t="str">
            <v>C</v>
          </cell>
          <cell r="AU630">
            <v>10</v>
          </cell>
          <cell r="AV630" t="str">
            <v>C</v>
          </cell>
          <cell r="AW630">
            <v>31</v>
          </cell>
          <cell r="AX630" t="str">
            <v>TIDAK MEMENUHI SYARAT</v>
          </cell>
        </row>
        <row r="631">
          <cell r="A631">
            <v>628</v>
          </cell>
          <cell r="B631" t="e">
            <v>#N/A</v>
          </cell>
          <cell r="C631" t="e">
            <v>#N/A</v>
          </cell>
          <cell r="D631" t="e">
            <v>#N/A</v>
          </cell>
          <cell r="F631">
            <v>0</v>
          </cell>
          <cell r="G631">
            <v>0.5</v>
          </cell>
          <cell r="H631" t="str">
            <v>KS</v>
          </cell>
          <cell r="I631">
            <v>0</v>
          </cell>
          <cell r="J631">
            <v>3.18</v>
          </cell>
          <cell r="K631" t="str">
            <v>KS</v>
          </cell>
          <cell r="L631">
            <v>0</v>
          </cell>
          <cell r="M631">
            <v>3.41</v>
          </cell>
          <cell r="N631" t="str">
            <v>KS</v>
          </cell>
          <cell r="O631">
            <v>0</v>
          </cell>
          <cell r="P631">
            <v>3.41</v>
          </cell>
          <cell r="Q631" t="str">
            <v>KS</v>
          </cell>
          <cell r="R631">
            <v>0</v>
          </cell>
          <cell r="S631">
            <v>4.1100000000000003</v>
          </cell>
          <cell r="T631" t="str">
            <v>K</v>
          </cell>
          <cell r="U631">
            <v>0</v>
          </cell>
          <cell r="V631">
            <v>3.19</v>
          </cell>
          <cell r="W631" t="str">
            <v>KS</v>
          </cell>
          <cell r="X631">
            <v>0</v>
          </cell>
          <cell r="Y631">
            <v>3.71</v>
          </cell>
          <cell r="Z631" t="str">
            <v>KS</v>
          </cell>
          <cell r="AA631">
            <v>9.3333333333333339</v>
          </cell>
          <cell r="AB631" t="str">
            <v>C</v>
          </cell>
          <cell r="AC631">
            <v>8</v>
          </cell>
          <cell r="AD631" t="str">
            <v>K</v>
          </cell>
          <cell r="AE631">
            <v>11</v>
          </cell>
          <cell r="AF631" t="str">
            <v>C</v>
          </cell>
          <cell r="AG631">
            <v>9.3333333333333339</v>
          </cell>
          <cell r="AH631" t="str">
            <v>C</v>
          </cell>
          <cell r="AI631">
            <v>10</v>
          </cell>
          <cell r="AJ631" t="str">
            <v>C</v>
          </cell>
          <cell r="AK631">
            <v>8</v>
          </cell>
          <cell r="AL631" t="str">
            <v>K</v>
          </cell>
          <cell r="AM631">
            <v>11</v>
          </cell>
          <cell r="AN631" t="str">
            <v>C</v>
          </cell>
          <cell r="AO631">
            <v>8</v>
          </cell>
          <cell r="AP631" t="str">
            <v>K</v>
          </cell>
          <cell r="AQ631">
            <v>7.333333333333333</v>
          </cell>
          <cell r="AR631" t="str">
            <v>K</v>
          </cell>
          <cell r="AS631">
            <v>10</v>
          </cell>
          <cell r="AT631" t="str">
            <v>C</v>
          </cell>
          <cell r="AU631">
            <v>10</v>
          </cell>
          <cell r="AV631" t="str">
            <v>C</v>
          </cell>
          <cell r="AW631">
            <v>31</v>
          </cell>
          <cell r="AX631" t="str">
            <v>TIDAK MEMENUHI SYARAT</v>
          </cell>
        </row>
        <row r="632">
          <cell r="A632">
            <v>629</v>
          </cell>
          <cell r="B632" t="e">
            <v>#N/A</v>
          </cell>
          <cell r="C632" t="e">
            <v>#N/A</v>
          </cell>
          <cell r="D632" t="e">
            <v>#N/A</v>
          </cell>
          <cell r="F632">
            <v>0</v>
          </cell>
          <cell r="G632">
            <v>0.5</v>
          </cell>
          <cell r="H632" t="str">
            <v>KS</v>
          </cell>
          <cell r="I632">
            <v>0</v>
          </cell>
          <cell r="J632">
            <v>3.18</v>
          </cell>
          <cell r="K632" t="str">
            <v>KS</v>
          </cell>
          <cell r="L632">
            <v>0</v>
          </cell>
          <cell r="M632">
            <v>3.41</v>
          </cell>
          <cell r="N632" t="str">
            <v>KS</v>
          </cell>
          <cell r="O632">
            <v>0</v>
          </cell>
          <cell r="P632">
            <v>3.41</v>
          </cell>
          <cell r="Q632" t="str">
            <v>KS</v>
          </cell>
          <cell r="R632">
            <v>0</v>
          </cell>
          <cell r="S632">
            <v>4.1100000000000003</v>
          </cell>
          <cell r="T632" t="str">
            <v>K</v>
          </cell>
          <cell r="U632">
            <v>0</v>
          </cell>
          <cell r="V632">
            <v>3.19</v>
          </cell>
          <cell r="W632" t="str">
            <v>KS</v>
          </cell>
          <cell r="X632">
            <v>0</v>
          </cell>
          <cell r="Y632">
            <v>3.71</v>
          </cell>
          <cell r="Z632" t="str">
            <v>KS</v>
          </cell>
          <cell r="AA632">
            <v>9.3333333333333339</v>
          </cell>
          <cell r="AB632" t="str">
            <v>C</v>
          </cell>
          <cell r="AC632">
            <v>8</v>
          </cell>
          <cell r="AD632" t="str">
            <v>K</v>
          </cell>
          <cell r="AE632">
            <v>11</v>
          </cell>
          <cell r="AF632" t="str">
            <v>C</v>
          </cell>
          <cell r="AG632">
            <v>9.3333333333333339</v>
          </cell>
          <cell r="AH632" t="str">
            <v>C</v>
          </cell>
          <cell r="AI632">
            <v>10</v>
          </cell>
          <cell r="AJ632" t="str">
            <v>C</v>
          </cell>
          <cell r="AK632">
            <v>8</v>
          </cell>
          <cell r="AL632" t="str">
            <v>K</v>
          </cell>
          <cell r="AM632">
            <v>11</v>
          </cell>
          <cell r="AN632" t="str">
            <v>C</v>
          </cell>
          <cell r="AO632">
            <v>8</v>
          </cell>
          <cell r="AP632" t="str">
            <v>K</v>
          </cell>
          <cell r="AQ632">
            <v>7.333333333333333</v>
          </cell>
          <cell r="AR632" t="str">
            <v>K</v>
          </cell>
          <cell r="AS632">
            <v>10</v>
          </cell>
          <cell r="AT632" t="str">
            <v>C</v>
          </cell>
          <cell r="AU632">
            <v>10</v>
          </cell>
          <cell r="AV632" t="str">
            <v>C</v>
          </cell>
          <cell r="AW632">
            <v>31</v>
          </cell>
          <cell r="AX632" t="str">
            <v>TIDAK MEMENUHI SYARAT</v>
          </cell>
        </row>
        <row r="633">
          <cell r="A633">
            <v>630</v>
          </cell>
          <cell r="B633" t="e">
            <v>#N/A</v>
          </cell>
          <cell r="C633" t="e">
            <v>#N/A</v>
          </cell>
          <cell r="D633" t="e">
            <v>#N/A</v>
          </cell>
          <cell r="F633">
            <v>0</v>
          </cell>
          <cell r="G633">
            <v>0.5</v>
          </cell>
          <cell r="H633" t="str">
            <v>KS</v>
          </cell>
          <cell r="I633">
            <v>0</v>
          </cell>
          <cell r="J633">
            <v>3.18</v>
          </cell>
          <cell r="K633" t="str">
            <v>KS</v>
          </cell>
          <cell r="L633">
            <v>0</v>
          </cell>
          <cell r="M633">
            <v>3.41</v>
          </cell>
          <cell r="N633" t="str">
            <v>KS</v>
          </cell>
          <cell r="O633">
            <v>0</v>
          </cell>
          <cell r="P633">
            <v>3.41</v>
          </cell>
          <cell r="Q633" t="str">
            <v>KS</v>
          </cell>
          <cell r="R633">
            <v>0</v>
          </cell>
          <cell r="S633">
            <v>4.1100000000000003</v>
          </cell>
          <cell r="T633" t="str">
            <v>K</v>
          </cell>
          <cell r="U633">
            <v>0</v>
          </cell>
          <cell r="V633">
            <v>3.19</v>
          </cell>
          <cell r="W633" t="str">
            <v>KS</v>
          </cell>
          <cell r="X633">
            <v>0</v>
          </cell>
          <cell r="Y633">
            <v>3.71</v>
          </cell>
          <cell r="Z633" t="str">
            <v>KS</v>
          </cell>
          <cell r="AA633">
            <v>9.3333333333333339</v>
          </cell>
          <cell r="AB633" t="str">
            <v>C</v>
          </cell>
          <cell r="AC633">
            <v>8</v>
          </cell>
          <cell r="AD633" t="str">
            <v>K</v>
          </cell>
          <cell r="AE633">
            <v>11</v>
          </cell>
          <cell r="AF633" t="str">
            <v>C</v>
          </cell>
          <cell r="AG633">
            <v>9.3333333333333339</v>
          </cell>
          <cell r="AH633" t="str">
            <v>C</v>
          </cell>
          <cell r="AI633">
            <v>10</v>
          </cell>
          <cell r="AJ633" t="str">
            <v>C</v>
          </cell>
          <cell r="AK633">
            <v>8</v>
          </cell>
          <cell r="AL633" t="str">
            <v>K</v>
          </cell>
          <cell r="AM633">
            <v>11</v>
          </cell>
          <cell r="AN633" t="str">
            <v>C</v>
          </cell>
          <cell r="AO633">
            <v>8</v>
          </cell>
          <cell r="AP633" t="str">
            <v>K</v>
          </cell>
          <cell r="AQ633">
            <v>7.333333333333333</v>
          </cell>
          <cell r="AR633" t="str">
            <v>K</v>
          </cell>
          <cell r="AS633">
            <v>10</v>
          </cell>
          <cell r="AT633" t="str">
            <v>C</v>
          </cell>
          <cell r="AU633">
            <v>10</v>
          </cell>
          <cell r="AV633" t="str">
            <v>C</v>
          </cell>
          <cell r="AW633">
            <v>31</v>
          </cell>
          <cell r="AX633" t="str">
            <v>TIDAK MEMENUHI SYARAT</v>
          </cell>
        </row>
        <row r="634">
          <cell r="A634">
            <v>631</v>
          </cell>
          <cell r="B634" t="e">
            <v>#N/A</v>
          </cell>
          <cell r="C634" t="e">
            <v>#N/A</v>
          </cell>
          <cell r="D634" t="e">
            <v>#N/A</v>
          </cell>
          <cell r="F634">
            <v>0</v>
          </cell>
          <cell r="G634">
            <v>0.5</v>
          </cell>
          <cell r="H634" t="str">
            <v>KS</v>
          </cell>
          <cell r="I634">
            <v>0</v>
          </cell>
          <cell r="J634">
            <v>3.18</v>
          </cell>
          <cell r="K634" t="str">
            <v>KS</v>
          </cell>
          <cell r="L634">
            <v>0</v>
          </cell>
          <cell r="M634">
            <v>3.41</v>
          </cell>
          <cell r="N634" t="str">
            <v>KS</v>
          </cell>
          <cell r="O634">
            <v>0</v>
          </cell>
          <cell r="P634">
            <v>3.41</v>
          </cell>
          <cell r="Q634" t="str">
            <v>KS</v>
          </cell>
          <cell r="R634">
            <v>0</v>
          </cell>
          <cell r="S634">
            <v>4.1100000000000003</v>
          </cell>
          <cell r="T634" t="str">
            <v>K</v>
          </cell>
          <cell r="U634">
            <v>0</v>
          </cell>
          <cell r="V634">
            <v>3.19</v>
          </cell>
          <cell r="W634" t="str">
            <v>KS</v>
          </cell>
          <cell r="X634">
            <v>0</v>
          </cell>
          <cell r="Y634">
            <v>3.71</v>
          </cell>
          <cell r="Z634" t="str">
            <v>KS</v>
          </cell>
          <cell r="AA634">
            <v>9.3333333333333339</v>
          </cell>
          <cell r="AB634" t="str">
            <v>C</v>
          </cell>
          <cell r="AC634">
            <v>8</v>
          </cell>
          <cell r="AD634" t="str">
            <v>K</v>
          </cell>
          <cell r="AE634">
            <v>11</v>
          </cell>
          <cell r="AF634" t="str">
            <v>C</v>
          </cell>
          <cell r="AG634">
            <v>9.3333333333333339</v>
          </cell>
          <cell r="AH634" t="str">
            <v>C</v>
          </cell>
          <cell r="AI634">
            <v>10</v>
          </cell>
          <cell r="AJ634" t="str">
            <v>C</v>
          </cell>
          <cell r="AK634">
            <v>8</v>
          </cell>
          <cell r="AL634" t="str">
            <v>K</v>
          </cell>
          <cell r="AM634">
            <v>11</v>
          </cell>
          <cell r="AN634" t="str">
            <v>C</v>
          </cell>
          <cell r="AO634">
            <v>8</v>
          </cell>
          <cell r="AP634" t="str">
            <v>K</v>
          </cell>
          <cell r="AQ634">
            <v>7.333333333333333</v>
          </cell>
          <cell r="AR634" t="str">
            <v>K</v>
          </cell>
          <cell r="AS634">
            <v>10</v>
          </cell>
          <cell r="AT634" t="str">
            <v>C</v>
          </cell>
          <cell r="AU634">
            <v>10</v>
          </cell>
          <cell r="AV634" t="str">
            <v>C</v>
          </cell>
          <cell r="AW634">
            <v>31</v>
          </cell>
          <cell r="AX634" t="str">
            <v>TIDAK MEMENUHI SYARAT</v>
          </cell>
        </row>
        <row r="635">
          <cell r="A635">
            <v>632</v>
          </cell>
          <cell r="B635" t="e">
            <v>#N/A</v>
          </cell>
          <cell r="C635" t="e">
            <v>#N/A</v>
          </cell>
          <cell r="D635" t="e">
            <v>#N/A</v>
          </cell>
          <cell r="F635">
            <v>0</v>
          </cell>
          <cell r="G635">
            <v>0.5</v>
          </cell>
          <cell r="H635" t="str">
            <v>KS</v>
          </cell>
          <cell r="I635">
            <v>0</v>
          </cell>
          <cell r="J635">
            <v>3.18</v>
          </cell>
          <cell r="K635" t="str">
            <v>KS</v>
          </cell>
          <cell r="L635">
            <v>0</v>
          </cell>
          <cell r="M635">
            <v>3.41</v>
          </cell>
          <cell r="N635" t="str">
            <v>KS</v>
          </cell>
          <cell r="O635">
            <v>0</v>
          </cell>
          <cell r="P635">
            <v>3.41</v>
          </cell>
          <cell r="Q635" t="str">
            <v>KS</v>
          </cell>
          <cell r="R635">
            <v>0</v>
          </cell>
          <cell r="S635">
            <v>4.1100000000000003</v>
          </cell>
          <cell r="T635" t="str">
            <v>K</v>
          </cell>
          <cell r="U635">
            <v>0</v>
          </cell>
          <cell r="V635">
            <v>3.19</v>
          </cell>
          <cell r="W635" t="str">
            <v>KS</v>
          </cell>
          <cell r="X635">
            <v>0</v>
          </cell>
          <cell r="Y635">
            <v>3.71</v>
          </cell>
          <cell r="Z635" t="str">
            <v>KS</v>
          </cell>
          <cell r="AA635">
            <v>9.3333333333333339</v>
          </cell>
          <cell r="AB635" t="str">
            <v>C</v>
          </cell>
          <cell r="AC635">
            <v>8</v>
          </cell>
          <cell r="AD635" t="str">
            <v>K</v>
          </cell>
          <cell r="AE635">
            <v>11</v>
          </cell>
          <cell r="AF635" t="str">
            <v>C</v>
          </cell>
          <cell r="AG635">
            <v>9.3333333333333339</v>
          </cell>
          <cell r="AH635" t="str">
            <v>C</v>
          </cell>
          <cell r="AI635">
            <v>10</v>
          </cell>
          <cell r="AJ635" t="str">
            <v>C</v>
          </cell>
          <cell r="AK635">
            <v>8</v>
          </cell>
          <cell r="AL635" t="str">
            <v>K</v>
          </cell>
          <cell r="AM635">
            <v>11</v>
          </cell>
          <cell r="AN635" t="str">
            <v>C</v>
          </cell>
          <cell r="AO635">
            <v>8</v>
          </cell>
          <cell r="AP635" t="str">
            <v>K</v>
          </cell>
          <cell r="AQ635">
            <v>7.333333333333333</v>
          </cell>
          <cell r="AR635" t="str">
            <v>K</v>
          </cell>
          <cell r="AS635">
            <v>10</v>
          </cell>
          <cell r="AT635" t="str">
            <v>C</v>
          </cell>
          <cell r="AU635">
            <v>10</v>
          </cell>
          <cell r="AV635" t="str">
            <v>C</v>
          </cell>
          <cell r="AW635">
            <v>31</v>
          </cell>
          <cell r="AX635" t="str">
            <v>TIDAK MEMENUHI SYARAT</v>
          </cell>
        </row>
        <row r="636">
          <cell r="A636">
            <v>633</v>
          </cell>
          <cell r="B636" t="e">
            <v>#N/A</v>
          </cell>
          <cell r="C636" t="e">
            <v>#N/A</v>
          </cell>
          <cell r="D636" t="e">
            <v>#N/A</v>
          </cell>
          <cell r="F636">
            <v>0</v>
          </cell>
          <cell r="G636">
            <v>0.5</v>
          </cell>
          <cell r="H636" t="str">
            <v>KS</v>
          </cell>
          <cell r="I636">
            <v>0</v>
          </cell>
          <cell r="J636">
            <v>3.18</v>
          </cell>
          <cell r="K636" t="str">
            <v>KS</v>
          </cell>
          <cell r="L636">
            <v>0</v>
          </cell>
          <cell r="M636">
            <v>3.41</v>
          </cell>
          <cell r="N636" t="str">
            <v>KS</v>
          </cell>
          <cell r="O636">
            <v>0</v>
          </cell>
          <cell r="P636">
            <v>3.41</v>
          </cell>
          <cell r="Q636" t="str">
            <v>KS</v>
          </cell>
          <cell r="R636">
            <v>0</v>
          </cell>
          <cell r="S636">
            <v>4.1100000000000003</v>
          </cell>
          <cell r="T636" t="str">
            <v>K</v>
          </cell>
          <cell r="U636">
            <v>0</v>
          </cell>
          <cell r="V636">
            <v>3.19</v>
          </cell>
          <cell r="W636" t="str">
            <v>KS</v>
          </cell>
          <cell r="X636">
            <v>0</v>
          </cell>
          <cell r="Y636">
            <v>3.71</v>
          </cell>
          <cell r="Z636" t="str">
            <v>KS</v>
          </cell>
          <cell r="AA636">
            <v>9.3333333333333339</v>
          </cell>
          <cell r="AB636" t="str">
            <v>C</v>
          </cell>
          <cell r="AC636">
            <v>8</v>
          </cell>
          <cell r="AD636" t="str">
            <v>K</v>
          </cell>
          <cell r="AE636">
            <v>11</v>
          </cell>
          <cell r="AF636" t="str">
            <v>C</v>
          </cell>
          <cell r="AG636">
            <v>9.3333333333333339</v>
          </cell>
          <cell r="AH636" t="str">
            <v>C</v>
          </cell>
          <cell r="AI636">
            <v>10</v>
          </cell>
          <cell r="AJ636" t="str">
            <v>C</v>
          </cell>
          <cell r="AK636">
            <v>8</v>
          </cell>
          <cell r="AL636" t="str">
            <v>K</v>
          </cell>
          <cell r="AM636">
            <v>11</v>
          </cell>
          <cell r="AN636" t="str">
            <v>C</v>
          </cell>
          <cell r="AO636">
            <v>8</v>
          </cell>
          <cell r="AP636" t="str">
            <v>K</v>
          </cell>
          <cell r="AQ636">
            <v>7.333333333333333</v>
          </cell>
          <cell r="AR636" t="str">
            <v>K</v>
          </cell>
          <cell r="AS636">
            <v>10</v>
          </cell>
          <cell r="AT636" t="str">
            <v>C</v>
          </cell>
          <cell r="AU636">
            <v>10</v>
          </cell>
          <cell r="AV636" t="str">
            <v>C</v>
          </cell>
          <cell r="AW636">
            <v>31</v>
          </cell>
          <cell r="AX636" t="str">
            <v>TIDAK MEMENUHI SYARAT</v>
          </cell>
        </row>
        <row r="637">
          <cell r="A637">
            <v>634</v>
          </cell>
          <cell r="B637" t="e">
            <v>#N/A</v>
          </cell>
          <cell r="C637" t="e">
            <v>#N/A</v>
          </cell>
          <cell r="D637" t="e">
            <v>#N/A</v>
          </cell>
          <cell r="F637">
            <v>0</v>
          </cell>
          <cell r="G637">
            <v>0.5</v>
          </cell>
          <cell r="H637" t="str">
            <v>KS</v>
          </cell>
          <cell r="I637">
            <v>0</v>
          </cell>
          <cell r="J637">
            <v>3.18</v>
          </cell>
          <cell r="K637" t="str">
            <v>KS</v>
          </cell>
          <cell r="L637">
            <v>0</v>
          </cell>
          <cell r="M637">
            <v>3.41</v>
          </cell>
          <cell r="N637" t="str">
            <v>KS</v>
          </cell>
          <cell r="O637">
            <v>0</v>
          </cell>
          <cell r="P637">
            <v>3.41</v>
          </cell>
          <cell r="Q637" t="str">
            <v>KS</v>
          </cell>
          <cell r="R637">
            <v>0</v>
          </cell>
          <cell r="S637">
            <v>4.1100000000000003</v>
          </cell>
          <cell r="T637" t="str">
            <v>K</v>
          </cell>
          <cell r="U637">
            <v>0</v>
          </cell>
          <cell r="V637">
            <v>3.19</v>
          </cell>
          <cell r="W637" t="str">
            <v>KS</v>
          </cell>
          <cell r="X637">
            <v>0</v>
          </cell>
          <cell r="Y637">
            <v>3.71</v>
          </cell>
          <cell r="Z637" t="str">
            <v>KS</v>
          </cell>
          <cell r="AA637">
            <v>9.3333333333333339</v>
          </cell>
          <cell r="AB637" t="str">
            <v>C</v>
          </cell>
          <cell r="AC637">
            <v>8</v>
          </cell>
          <cell r="AD637" t="str">
            <v>K</v>
          </cell>
          <cell r="AE637">
            <v>11</v>
          </cell>
          <cell r="AF637" t="str">
            <v>C</v>
          </cell>
          <cell r="AG637">
            <v>9.3333333333333339</v>
          </cell>
          <cell r="AH637" t="str">
            <v>C</v>
          </cell>
          <cell r="AI637">
            <v>10</v>
          </cell>
          <cell r="AJ637" t="str">
            <v>C</v>
          </cell>
          <cell r="AK637">
            <v>8</v>
          </cell>
          <cell r="AL637" t="str">
            <v>K</v>
          </cell>
          <cell r="AM637">
            <v>11</v>
          </cell>
          <cell r="AN637" t="str">
            <v>C</v>
          </cell>
          <cell r="AO637">
            <v>8</v>
          </cell>
          <cell r="AP637" t="str">
            <v>K</v>
          </cell>
          <cell r="AQ637">
            <v>7.333333333333333</v>
          </cell>
          <cell r="AR637" t="str">
            <v>K</v>
          </cell>
          <cell r="AS637">
            <v>10</v>
          </cell>
          <cell r="AT637" t="str">
            <v>C</v>
          </cell>
          <cell r="AU637">
            <v>10</v>
          </cell>
          <cell r="AV637" t="str">
            <v>C</v>
          </cell>
          <cell r="AW637">
            <v>31</v>
          </cell>
          <cell r="AX637" t="str">
            <v>TIDAK MEMENUHI SYARAT</v>
          </cell>
        </row>
        <row r="638">
          <cell r="A638">
            <v>635</v>
          </cell>
          <cell r="B638" t="e">
            <v>#N/A</v>
          </cell>
          <cell r="C638" t="e">
            <v>#N/A</v>
          </cell>
          <cell r="D638" t="e">
            <v>#N/A</v>
          </cell>
          <cell r="F638">
            <v>0</v>
          </cell>
          <cell r="G638">
            <v>0.5</v>
          </cell>
          <cell r="H638" t="str">
            <v>KS</v>
          </cell>
          <cell r="I638">
            <v>0</v>
          </cell>
          <cell r="J638">
            <v>3.18</v>
          </cell>
          <cell r="K638" t="str">
            <v>KS</v>
          </cell>
          <cell r="L638">
            <v>0</v>
          </cell>
          <cell r="M638">
            <v>3.41</v>
          </cell>
          <cell r="N638" t="str">
            <v>KS</v>
          </cell>
          <cell r="O638">
            <v>0</v>
          </cell>
          <cell r="P638">
            <v>3.41</v>
          </cell>
          <cell r="Q638" t="str">
            <v>KS</v>
          </cell>
          <cell r="R638">
            <v>0</v>
          </cell>
          <cell r="S638">
            <v>4.1100000000000003</v>
          </cell>
          <cell r="T638" t="str">
            <v>K</v>
          </cell>
          <cell r="U638">
            <v>0</v>
          </cell>
          <cell r="V638">
            <v>3.19</v>
          </cell>
          <cell r="W638" t="str">
            <v>KS</v>
          </cell>
          <cell r="X638">
            <v>0</v>
          </cell>
          <cell r="Y638">
            <v>3.71</v>
          </cell>
          <cell r="Z638" t="str">
            <v>KS</v>
          </cell>
          <cell r="AA638">
            <v>9.3333333333333339</v>
          </cell>
          <cell r="AB638" t="str">
            <v>C</v>
          </cell>
          <cell r="AC638">
            <v>8</v>
          </cell>
          <cell r="AD638" t="str">
            <v>K</v>
          </cell>
          <cell r="AE638">
            <v>11</v>
          </cell>
          <cell r="AF638" t="str">
            <v>C</v>
          </cell>
          <cell r="AG638">
            <v>9.3333333333333339</v>
          </cell>
          <cell r="AH638" t="str">
            <v>C</v>
          </cell>
          <cell r="AI638">
            <v>10</v>
          </cell>
          <cell r="AJ638" t="str">
            <v>C</v>
          </cell>
          <cell r="AK638">
            <v>8</v>
          </cell>
          <cell r="AL638" t="str">
            <v>K</v>
          </cell>
          <cell r="AM638">
            <v>11</v>
          </cell>
          <cell r="AN638" t="str">
            <v>C</v>
          </cell>
          <cell r="AO638">
            <v>8</v>
          </cell>
          <cell r="AP638" t="str">
            <v>K</v>
          </cell>
          <cell r="AQ638">
            <v>7.333333333333333</v>
          </cell>
          <cell r="AR638" t="str">
            <v>K</v>
          </cell>
          <cell r="AS638">
            <v>10</v>
          </cell>
          <cell r="AT638" t="str">
            <v>C</v>
          </cell>
          <cell r="AU638">
            <v>10</v>
          </cell>
          <cell r="AV638" t="str">
            <v>C</v>
          </cell>
          <cell r="AW638">
            <v>31</v>
          </cell>
          <cell r="AX638" t="str">
            <v>TIDAK MEMENUHI SYARAT</v>
          </cell>
        </row>
        <row r="639">
          <cell r="A639">
            <v>636</v>
          </cell>
          <cell r="B639" t="e">
            <v>#N/A</v>
          </cell>
          <cell r="C639" t="e">
            <v>#N/A</v>
          </cell>
          <cell r="D639" t="e">
            <v>#N/A</v>
          </cell>
          <cell r="F639">
            <v>0</v>
          </cell>
          <cell r="G639">
            <v>0.5</v>
          </cell>
          <cell r="H639" t="str">
            <v>KS</v>
          </cell>
          <cell r="I639">
            <v>0</v>
          </cell>
          <cell r="J639">
            <v>3.18</v>
          </cell>
          <cell r="K639" t="str">
            <v>KS</v>
          </cell>
          <cell r="L639">
            <v>0</v>
          </cell>
          <cell r="M639">
            <v>3.41</v>
          </cell>
          <cell r="N639" t="str">
            <v>KS</v>
          </cell>
          <cell r="O639">
            <v>0</v>
          </cell>
          <cell r="P639">
            <v>3.41</v>
          </cell>
          <cell r="Q639" t="str">
            <v>KS</v>
          </cell>
          <cell r="R639">
            <v>0</v>
          </cell>
          <cell r="S639">
            <v>4.1100000000000003</v>
          </cell>
          <cell r="T639" t="str">
            <v>K</v>
          </cell>
          <cell r="U639">
            <v>0</v>
          </cell>
          <cell r="V639">
            <v>3.19</v>
          </cell>
          <cell r="W639" t="str">
            <v>KS</v>
          </cell>
          <cell r="X639">
            <v>0</v>
          </cell>
          <cell r="Y639">
            <v>3.71</v>
          </cell>
          <cell r="Z639" t="str">
            <v>KS</v>
          </cell>
          <cell r="AA639">
            <v>9.3333333333333339</v>
          </cell>
          <cell r="AB639" t="str">
            <v>C</v>
          </cell>
          <cell r="AC639">
            <v>8</v>
          </cell>
          <cell r="AD639" t="str">
            <v>K</v>
          </cell>
          <cell r="AE639">
            <v>11</v>
          </cell>
          <cell r="AF639" t="str">
            <v>C</v>
          </cell>
          <cell r="AG639">
            <v>9.3333333333333339</v>
          </cell>
          <cell r="AH639" t="str">
            <v>C</v>
          </cell>
          <cell r="AI639">
            <v>10</v>
          </cell>
          <cell r="AJ639" t="str">
            <v>C</v>
          </cell>
          <cell r="AK639">
            <v>8</v>
          </cell>
          <cell r="AL639" t="str">
            <v>K</v>
          </cell>
          <cell r="AM639">
            <v>11</v>
          </cell>
          <cell r="AN639" t="str">
            <v>C</v>
          </cell>
          <cell r="AO639">
            <v>8</v>
          </cell>
          <cell r="AP639" t="str">
            <v>K</v>
          </cell>
          <cell r="AQ639">
            <v>7.333333333333333</v>
          </cell>
          <cell r="AR639" t="str">
            <v>K</v>
          </cell>
          <cell r="AS639">
            <v>10</v>
          </cell>
          <cell r="AT639" t="str">
            <v>C</v>
          </cell>
          <cell r="AU639">
            <v>10</v>
          </cell>
          <cell r="AV639" t="str">
            <v>C</v>
          </cell>
          <cell r="AW639">
            <v>31</v>
          </cell>
          <cell r="AX639" t="str">
            <v>TIDAK MEMENUHI SYARAT</v>
          </cell>
        </row>
        <row r="640">
          <cell r="A640">
            <v>637</v>
          </cell>
          <cell r="B640" t="e">
            <v>#N/A</v>
          </cell>
          <cell r="C640" t="e">
            <v>#N/A</v>
          </cell>
          <cell r="D640" t="e">
            <v>#N/A</v>
          </cell>
          <cell r="F640">
            <v>0</v>
          </cell>
          <cell r="G640">
            <v>0.5</v>
          </cell>
          <cell r="H640" t="str">
            <v>KS</v>
          </cell>
          <cell r="I640">
            <v>0</v>
          </cell>
          <cell r="J640">
            <v>3.18</v>
          </cell>
          <cell r="K640" t="str">
            <v>KS</v>
          </cell>
          <cell r="L640">
            <v>0</v>
          </cell>
          <cell r="M640">
            <v>3.41</v>
          </cell>
          <cell r="N640" t="str">
            <v>KS</v>
          </cell>
          <cell r="O640">
            <v>0</v>
          </cell>
          <cell r="P640">
            <v>3.41</v>
          </cell>
          <cell r="Q640" t="str">
            <v>KS</v>
          </cell>
          <cell r="R640">
            <v>0</v>
          </cell>
          <cell r="S640">
            <v>4.1100000000000003</v>
          </cell>
          <cell r="T640" t="str">
            <v>K</v>
          </cell>
          <cell r="U640">
            <v>0</v>
          </cell>
          <cell r="V640">
            <v>3.19</v>
          </cell>
          <cell r="W640" t="str">
            <v>KS</v>
          </cell>
          <cell r="X640">
            <v>0</v>
          </cell>
          <cell r="Y640">
            <v>3.71</v>
          </cell>
          <cell r="Z640" t="str">
            <v>KS</v>
          </cell>
          <cell r="AA640">
            <v>9.3333333333333339</v>
          </cell>
          <cell r="AB640" t="str">
            <v>C</v>
          </cell>
          <cell r="AC640">
            <v>8</v>
          </cell>
          <cell r="AD640" t="str">
            <v>K</v>
          </cell>
          <cell r="AE640">
            <v>11</v>
          </cell>
          <cell r="AF640" t="str">
            <v>C</v>
          </cell>
          <cell r="AG640">
            <v>9.3333333333333339</v>
          </cell>
          <cell r="AH640" t="str">
            <v>C</v>
          </cell>
          <cell r="AI640">
            <v>10</v>
          </cell>
          <cell r="AJ640" t="str">
            <v>C</v>
          </cell>
          <cell r="AK640">
            <v>8</v>
          </cell>
          <cell r="AL640" t="str">
            <v>K</v>
          </cell>
          <cell r="AM640">
            <v>11</v>
          </cell>
          <cell r="AN640" t="str">
            <v>C</v>
          </cell>
          <cell r="AO640">
            <v>8</v>
          </cell>
          <cell r="AP640" t="str">
            <v>K</v>
          </cell>
          <cell r="AQ640">
            <v>7.333333333333333</v>
          </cell>
          <cell r="AR640" t="str">
            <v>K</v>
          </cell>
          <cell r="AS640">
            <v>10</v>
          </cell>
          <cell r="AT640" t="str">
            <v>C</v>
          </cell>
          <cell r="AU640">
            <v>10</v>
          </cell>
          <cell r="AV640" t="str">
            <v>C</v>
          </cell>
          <cell r="AW640">
            <v>31</v>
          </cell>
          <cell r="AX640" t="str">
            <v>TIDAK MEMENUHI SYARAT</v>
          </cell>
        </row>
        <row r="641">
          <cell r="A641">
            <v>638</v>
          </cell>
          <cell r="B641" t="e">
            <v>#N/A</v>
          </cell>
          <cell r="C641" t="e">
            <v>#N/A</v>
          </cell>
          <cell r="D641" t="e">
            <v>#N/A</v>
          </cell>
          <cell r="F641">
            <v>0</v>
          </cell>
          <cell r="G641">
            <v>0.5</v>
          </cell>
          <cell r="H641" t="str">
            <v>KS</v>
          </cell>
          <cell r="I641">
            <v>0</v>
          </cell>
          <cell r="J641">
            <v>3.18</v>
          </cell>
          <cell r="K641" t="str">
            <v>KS</v>
          </cell>
          <cell r="L641">
            <v>0</v>
          </cell>
          <cell r="M641">
            <v>3.41</v>
          </cell>
          <cell r="N641" t="str">
            <v>KS</v>
          </cell>
          <cell r="O641">
            <v>0</v>
          </cell>
          <cell r="P641">
            <v>3.41</v>
          </cell>
          <cell r="Q641" t="str">
            <v>KS</v>
          </cell>
          <cell r="R641">
            <v>0</v>
          </cell>
          <cell r="S641">
            <v>4.1100000000000003</v>
          </cell>
          <cell r="T641" t="str">
            <v>K</v>
          </cell>
          <cell r="U641">
            <v>0</v>
          </cell>
          <cell r="V641">
            <v>3.19</v>
          </cell>
          <cell r="W641" t="str">
            <v>KS</v>
          </cell>
          <cell r="X641">
            <v>0</v>
          </cell>
          <cell r="Y641">
            <v>3.71</v>
          </cell>
          <cell r="Z641" t="str">
            <v>KS</v>
          </cell>
          <cell r="AA641">
            <v>9.3333333333333339</v>
          </cell>
          <cell r="AB641" t="str">
            <v>C</v>
          </cell>
          <cell r="AC641">
            <v>8</v>
          </cell>
          <cell r="AD641" t="str">
            <v>K</v>
          </cell>
          <cell r="AE641">
            <v>11</v>
          </cell>
          <cell r="AF641" t="str">
            <v>C</v>
          </cell>
          <cell r="AG641">
            <v>9.3333333333333339</v>
          </cell>
          <cell r="AH641" t="str">
            <v>C</v>
          </cell>
          <cell r="AI641">
            <v>10</v>
          </cell>
          <cell r="AJ641" t="str">
            <v>C</v>
          </cell>
          <cell r="AK641">
            <v>8</v>
          </cell>
          <cell r="AL641" t="str">
            <v>K</v>
          </cell>
          <cell r="AM641">
            <v>11</v>
          </cell>
          <cell r="AN641" t="str">
            <v>C</v>
          </cell>
          <cell r="AO641">
            <v>8</v>
          </cell>
          <cell r="AP641" t="str">
            <v>K</v>
          </cell>
          <cell r="AQ641">
            <v>7.333333333333333</v>
          </cell>
          <cell r="AR641" t="str">
            <v>K</v>
          </cell>
          <cell r="AS641">
            <v>10</v>
          </cell>
          <cell r="AT641" t="str">
            <v>C</v>
          </cell>
          <cell r="AU641">
            <v>10</v>
          </cell>
          <cell r="AV641" t="str">
            <v>C</v>
          </cell>
          <cell r="AW641">
            <v>31</v>
          </cell>
          <cell r="AX641" t="str">
            <v>TIDAK MEMENUHI SYARAT</v>
          </cell>
        </row>
        <row r="642">
          <cell r="A642">
            <v>639</v>
          </cell>
          <cell r="B642" t="e">
            <v>#N/A</v>
          </cell>
          <cell r="C642" t="e">
            <v>#N/A</v>
          </cell>
          <cell r="D642" t="e">
            <v>#N/A</v>
          </cell>
          <cell r="F642">
            <v>0</v>
          </cell>
          <cell r="G642">
            <v>0.5</v>
          </cell>
          <cell r="H642" t="str">
            <v>KS</v>
          </cell>
          <cell r="I642">
            <v>0</v>
          </cell>
          <cell r="J642">
            <v>3.18</v>
          </cell>
          <cell r="K642" t="str">
            <v>KS</v>
          </cell>
          <cell r="L642">
            <v>0</v>
          </cell>
          <cell r="M642">
            <v>3.41</v>
          </cell>
          <cell r="N642" t="str">
            <v>KS</v>
          </cell>
          <cell r="O642">
            <v>0</v>
          </cell>
          <cell r="P642">
            <v>3.41</v>
          </cell>
          <cell r="Q642" t="str">
            <v>KS</v>
          </cell>
          <cell r="R642">
            <v>0</v>
          </cell>
          <cell r="S642">
            <v>4.1100000000000003</v>
          </cell>
          <cell r="T642" t="str">
            <v>K</v>
          </cell>
          <cell r="U642">
            <v>0</v>
          </cell>
          <cell r="V642">
            <v>3.19</v>
          </cell>
          <cell r="W642" t="str">
            <v>KS</v>
          </cell>
          <cell r="X642">
            <v>0</v>
          </cell>
          <cell r="Y642">
            <v>3.71</v>
          </cell>
          <cell r="Z642" t="str">
            <v>KS</v>
          </cell>
          <cell r="AA642">
            <v>9.3333333333333339</v>
          </cell>
          <cell r="AB642" t="str">
            <v>C</v>
          </cell>
          <cell r="AC642">
            <v>8</v>
          </cell>
          <cell r="AD642" t="str">
            <v>K</v>
          </cell>
          <cell r="AE642">
            <v>11</v>
          </cell>
          <cell r="AF642" t="str">
            <v>C</v>
          </cell>
          <cell r="AG642">
            <v>9.3333333333333339</v>
          </cell>
          <cell r="AH642" t="str">
            <v>C</v>
          </cell>
          <cell r="AI642">
            <v>10</v>
          </cell>
          <cell r="AJ642" t="str">
            <v>C</v>
          </cell>
          <cell r="AK642">
            <v>8</v>
          </cell>
          <cell r="AL642" t="str">
            <v>K</v>
          </cell>
          <cell r="AM642">
            <v>11</v>
          </cell>
          <cell r="AN642" t="str">
            <v>C</v>
          </cell>
          <cell r="AO642">
            <v>8</v>
          </cell>
          <cell r="AP642" t="str">
            <v>K</v>
          </cell>
          <cell r="AQ642">
            <v>7.333333333333333</v>
          </cell>
          <cell r="AR642" t="str">
            <v>K</v>
          </cell>
          <cell r="AS642">
            <v>10</v>
          </cell>
          <cell r="AT642" t="str">
            <v>C</v>
          </cell>
          <cell r="AU642">
            <v>10</v>
          </cell>
          <cell r="AV642" t="str">
            <v>C</v>
          </cell>
          <cell r="AW642">
            <v>31</v>
          </cell>
          <cell r="AX642" t="str">
            <v>TIDAK MEMENUHI SYARAT</v>
          </cell>
        </row>
        <row r="643">
          <cell r="A643">
            <v>640</v>
          </cell>
          <cell r="B643" t="e">
            <v>#N/A</v>
          </cell>
          <cell r="C643" t="e">
            <v>#N/A</v>
          </cell>
          <cell r="D643" t="e">
            <v>#N/A</v>
          </cell>
          <cell r="F643">
            <v>0</v>
          </cell>
          <cell r="G643">
            <v>0.5</v>
          </cell>
          <cell r="H643" t="str">
            <v>KS</v>
          </cell>
          <cell r="I643">
            <v>0</v>
          </cell>
          <cell r="J643">
            <v>3.18</v>
          </cell>
          <cell r="K643" t="str">
            <v>KS</v>
          </cell>
          <cell r="L643">
            <v>0</v>
          </cell>
          <cell r="M643">
            <v>3.41</v>
          </cell>
          <cell r="N643" t="str">
            <v>KS</v>
          </cell>
          <cell r="O643">
            <v>0</v>
          </cell>
          <cell r="P643">
            <v>3.41</v>
          </cell>
          <cell r="Q643" t="str">
            <v>KS</v>
          </cell>
          <cell r="R643">
            <v>0</v>
          </cell>
          <cell r="S643">
            <v>4.1100000000000003</v>
          </cell>
          <cell r="T643" t="str">
            <v>K</v>
          </cell>
          <cell r="U643">
            <v>0</v>
          </cell>
          <cell r="V643">
            <v>3.19</v>
          </cell>
          <cell r="W643" t="str">
            <v>KS</v>
          </cell>
          <cell r="X643">
            <v>0</v>
          </cell>
          <cell r="Y643">
            <v>3.71</v>
          </cell>
          <cell r="Z643" t="str">
            <v>KS</v>
          </cell>
          <cell r="AA643">
            <v>9.3333333333333339</v>
          </cell>
          <cell r="AB643" t="str">
            <v>C</v>
          </cell>
          <cell r="AC643">
            <v>8</v>
          </cell>
          <cell r="AD643" t="str">
            <v>K</v>
          </cell>
          <cell r="AE643">
            <v>11</v>
          </cell>
          <cell r="AF643" t="str">
            <v>C</v>
          </cell>
          <cell r="AG643">
            <v>9.3333333333333339</v>
          </cell>
          <cell r="AH643" t="str">
            <v>C</v>
          </cell>
          <cell r="AI643">
            <v>10</v>
          </cell>
          <cell r="AJ643" t="str">
            <v>C</v>
          </cell>
          <cell r="AK643">
            <v>8</v>
          </cell>
          <cell r="AL643" t="str">
            <v>K</v>
          </cell>
          <cell r="AM643">
            <v>11</v>
          </cell>
          <cell r="AN643" t="str">
            <v>C</v>
          </cell>
          <cell r="AO643">
            <v>8</v>
          </cell>
          <cell r="AP643" t="str">
            <v>K</v>
          </cell>
          <cell r="AQ643">
            <v>7.333333333333333</v>
          </cell>
          <cell r="AR643" t="str">
            <v>K</v>
          </cell>
          <cell r="AS643">
            <v>10</v>
          </cell>
          <cell r="AT643" t="str">
            <v>C</v>
          </cell>
          <cell r="AU643">
            <v>10</v>
          </cell>
          <cell r="AV643" t="str">
            <v>C</v>
          </cell>
          <cell r="AW643">
            <v>31</v>
          </cell>
          <cell r="AX643" t="str">
            <v>TIDAK MEMENUHI SYARAT</v>
          </cell>
        </row>
        <row r="644">
          <cell r="A644">
            <v>641</v>
          </cell>
          <cell r="B644" t="e">
            <v>#N/A</v>
          </cell>
          <cell r="C644" t="e">
            <v>#N/A</v>
          </cell>
          <cell r="D644" t="e">
            <v>#N/A</v>
          </cell>
          <cell r="F644">
            <v>0</v>
          </cell>
          <cell r="G644">
            <v>0.5</v>
          </cell>
          <cell r="H644" t="str">
            <v>KS</v>
          </cell>
          <cell r="I644">
            <v>0</v>
          </cell>
          <cell r="J644">
            <v>3.18</v>
          </cell>
          <cell r="K644" t="str">
            <v>KS</v>
          </cell>
          <cell r="L644">
            <v>0</v>
          </cell>
          <cell r="M644">
            <v>3.41</v>
          </cell>
          <cell r="N644" t="str">
            <v>KS</v>
          </cell>
          <cell r="O644">
            <v>0</v>
          </cell>
          <cell r="P644">
            <v>3.41</v>
          </cell>
          <cell r="Q644" t="str">
            <v>KS</v>
          </cell>
          <cell r="R644">
            <v>0</v>
          </cell>
          <cell r="S644">
            <v>4.1100000000000003</v>
          </cell>
          <cell r="T644" t="str">
            <v>K</v>
          </cell>
          <cell r="U644">
            <v>0</v>
          </cell>
          <cell r="V644">
            <v>3.19</v>
          </cell>
          <cell r="W644" t="str">
            <v>KS</v>
          </cell>
          <cell r="X644">
            <v>0</v>
          </cell>
          <cell r="Y644">
            <v>3.71</v>
          </cell>
          <cell r="Z644" t="str">
            <v>KS</v>
          </cell>
          <cell r="AA644">
            <v>9.3333333333333339</v>
          </cell>
          <cell r="AB644" t="str">
            <v>C</v>
          </cell>
          <cell r="AC644">
            <v>8</v>
          </cell>
          <cell r="AD644" t="str">
            <v>K</v>
          </cell>
          <cell r="AE644">
            <v>11</v>
          </cell>
          <cell r="AF644" t="str">
            <v>C</v>
          </cell>
          <cell r="AG644">
            <v>9.3333333333333339</v>
          </cell>
          <cell r="AH644" t="str">
            <v>C</v>
          </cell>
          <cell r="AI644">
            <v>10</v>
          </cell>
          <cell r="AJ644" t="str">
            <v>C</v>
          </cell>
          <cell r="AK644">
            <v>8</v>
          </cell>
          <cell r="AL644" t="str">
            <v>K</v>
          </cell>
          <cell r="AM644">
            <v>11</v>
          </cell>
          <cell r="AN644" t="str">
            <v>C</v>
          </cell>
          <cell r="AO644">
            <v>8</v>
          </cell>
          <cell r="AP644" t="str">
            <v>K</v>
          </cell>
          <cell r="AQ644">
            <v>7.333333333333333</v>
          </cell>
          <cell r="AR644" t="str">
            <v>K</v>
          </cell>
          <cell r="AS644">
            <v>10</v>
          </cell>
          <cell r="AT644" t="str">
            <v>C</v>
          </cell>
          <cell r="AU644">
            <v>10</v>
          </cell>
          <cell r="AV644" t="str">
            <v>C</v>
          </cell>
          <cell r="AW644">
            <v>31</v>
          </cell>
          <cell r="AX644" t="str">
            <v>TIDAK MEMENUHI SYARAT</v>
          </cell>
        </row>
        <row r="645">
          <cell r="A645">
            <v>642</v>
          </cell>
          <cell r="B645" t="e">
            <v>#N/A</v>
          </cell>
          <cell r="C645" t="e">
            <v>#N/A</v>
          </cell>
          <cell r="D645" t="e">
            <v>#N/A</v>
          </cell>
          <cell r="F645">
            <v>0</v>
          </cell>
          <cell r="G645">
            <v>0.5</v>
          </cell>
          <cell r="H645" t="str">
            <v>KS</v>
          </cell>
          <cell r="I645">
            <v>0</v>
          </cell>
          <cell r="J645">
            <v>3.18</v>
          </cell>
          <cell r="K645" t="str">
            <v>KS</v>
          </cell>
          <cell r="L645">
            <v>0</v>
          </cell>
          <cell r="M645">
            <v>3.41</v>
          </cell>
          <cell r="N645" t="str">
            <v>KS</v>
          </cell>
          <cell r="O645">
            <v>0</v>
          </cell>
          <cell r="P645">
            <v>3.41</v>
          </cell>
          <cell r="Q645" t="str">
            <v>KS</v>
          </cell>
          <cell r="R645">
            <v>0</v>
          </cell>
          <cell r="S645">
            <v>4.1100000000000003</v>
          </cell>
          <cell r="T645" t="str">
            <v>K</v>
          </cell>
          <cell r="U645">
            <v>0</v>
          </cell>
          <cell r="V645">
            <v>3.19</v>
          </cell>
          <cell r="W645" t="str">
            <v>KS</v>
          </cell>
          <cell r="X645">
            <v>0</v>
          </cell>
          <cell r="Y645">
            <v>3.71</v>
          </cell>
          <cell r="Z645" t="str">
            <v>KS</v>
          </cell>
          <cell r="AA645">
            <v>9.3333333333333339</v>
          </cell>
          <cell r="AB645" t="str">
            <v>C</v>
          </cell>
          <cell r="AC645">
            <v>8</v>
          </cell>
          <cell r="AD645" t="str">
            <v>K</v>
          </cell>
          <cell r="AE645">
            <v>11</v>
          </cell>
          <cell r="AF645" t="str">
            <v>C</v>
          </cell>
          <cell r="AG645">
            <v>9.3333333333333339</v>
          </cell>
          <cell r="AH645" t="str">
            <v>C</v>
          </cell>
          <cell r="AI645">
            <v>10</v>
          </cell>
          <cell r="AJ645" t="str">
            <v>C</v>
          </cell>
          <cell r="AK645">
            <v>8</v>
          </cell>
          <cell r="AL645" t="str">
            <v>K</v>
          </cell>
          <cell r="AM645">
            <v>11</v>
          </cell>
          <cell r="AN645" t="str">
            <v>C</v>
          </cell>
          <cell r="AO645">
            <v>8</v>
          </cell>
          <cell r="AP645" t="str">
            <v>K</v>
          </cell>
          <cell r="AQ645">
            <v>7.333333333333333</v>
          </cell>
          <cell r="AR645" t="str">
            <v>K</v>
          </cell>
          <cell r="AS645">
            <v>10</v>
          </cell>
          <cell r="AT645" t="str">
            <v>C</v>
          </cell>
          <cell r="AU645">
            <v>10</v>
          </cell>
          <cell r="AV645" t="str">
            <v>C</v>
          </cell>
          <cell r="AW645">
            <v>31</v>
          </cell>
          <cell r="AX645" t="str">
            <v>TIDAK MEMENUHI SYARAT</v>
          </cell>
        </row>
        <row r="646">
          <cell r="A646">
            <v>643</v>
          </cell>
          <cell r="B646" t="e">
            <v>#N/A</v>
          </cell>
          <cell r="C646" t="e">
            <v>#N/A</v>
          </cell>
          <cell r="D646" t="e">
            <v>#N/A</v>
          </cell>
          <cell r="F646">
            <v>0</v>
          </cell>
          <cell r="G646">
            <v>0.5</v>
          </cell>
          <cell r="H646" t="str">
            <v>KS</v>
          </cell>
          <cell r="I646">
            <v>0</v>
          </cell>
          <cell r="J646">
            <v>3.18</v>
          </cell>
          <cell r="K646" t="str">
            <v>KS</v>
          </cell>
          <cell r="L646">
            <v>0</v>
          </cell>
          <cell r="M646">
            <v>3.41</v>
          </cell>
          <cell r="N646" t="str">
            <v>KS</v>
          </cell>
          <cell r="O646">
            <v>0</v>
          </cell>
          <cell r="P646">
            <v>3.41</v>
          </cell>
          <cell r="Q646" t="str">
            <v>KS</v>
          </cell>
          <cell r="R646">
            <v>0</v>
          </cell>
          <cell r="S646">
            <v>4.1100000000000003</v>
          </cell>
          <cell r="T646" t="str">
            <v>K</v>
          </cell>
          <cell r="U646">
            <v>0</v>
          </cell>
          <cell r="V646">
            <v>3.19</v>
          </cell>
          <cell r="W646" t="str">
            <v>KS</v>
          </cell>
          <cell r="X646">
            <v>0</v>
          </cell>
          <cell r="Y646">
            <v>3.71</v>
          </cell>
          <cell r="Z646" t="str">
            <v>KS</v>
          </cell>
          <cell r="AA646">
            <v>9.3333333333333339</v>
          </cell>
          <cell r="AB646" t="str">
            <v>C</v>
          </cell>
          <cell r="AC646">
            <v>8</v>
          </cell>
          <cell r="AD646" t="str">
            <v>K</v>
          </cell>
          <cell r="AE646">
            <v>11</v>
          </cell>
          <cell r="AF646" t="str">
            <v>C</v>
          </cell>
          <cell r="AG646">
            <v>9.3333333333333339</v>
          </cell>
          <cell r="AH646" t="str">
            <v>C</v>
          </cell>
          <cell r="AI646">
            <v>10</v>
          </cell>
          <cell r="AJ646" t="str">
            <v>C</v>
          </cell>
          <cell r="AK646">
            <v>8</v>
          </cell>
          <cell r="AL646" t="str">
            <v>K</v>
          </cell>
          <cell r="AM646">
            <v>11</v>
          </cell>
          <cell r="AN646" t="str">
            <v>C</v>
          </cell>
          <cell r="AO646">
            <v>8</v>
          </cell>
          <cell r="AP646" t="str">
            <v>K</v>
          </cell>
          <cell r="AQ646">
            <v>7.333333333333333</v>
          </cell>
          <cell r="AR646" t="str">
            <v>K</v>
          </cell>
          <cell r="AS646">
            <v>10</v>
          </cell>
          <cell r="AT646" t="str">
            <v>C</v>
          </cell>
          <cell r="AU646">
            <v>10</v>
          </cell>
          <cell r="AV646" t="str">
            <v>C</v>
          </cell>
          <cell r="AW646">
            <v>31</v>
          </cell>
          <cell r="AX646" t="str">
            <v>TIDAK MEMENUHI SYARAT</v>
          </cell>
        </row>
        <row r="647">
          <cell r="A647">
            <v>644</v>
          </cell>
          <cell r="B647" t="e">
            <v>#N/A</v>
          </cell>
          <cell r="C647" t="e">
            <v>#N/A</v>
          </cell>
          <cell r="D647" t="e">
            <v>#N/A</v>
          </cell>
          <cell r="F647">
            <v>0</v>
          </cell>
          <cell r="G647">
            <v>0.5</v>
          </cell>
          <cell r="H647" t="str">
            <v>KS</v>
          </cell>
          <cell r="I647">
            <v>0</v>
          </cell>
          <cell r="J647">
            <v>3.18</v>
          </cell>
          <cell r="K647" t="str">
            <v>KS</v>
          </cell>
          <cell r="L647">
            <v>0</v>
          </cell>
          <cell r="M647">
            <v>3.41</v>
          </cell>
          <cell r="N647" t="str">
            <v>KS</v>
          </cell>
          <cell r="O647">
            <v>0</v>
          </cell>
          <cell r="P647">
            <v>3.41</v>
          </cell>
          <cell r="Q647" t="str">
            <v>KS</v>
          </cell>
          <cell r="R647">
            <v>0</v>
          </cell>
          <cell r="S647">
            <v>4.1100000000000003</v>
          </cell>
          <cell r="T647" t="str">
            <v>K</v>
          </cell>
          <cell r="U647">
            <v>0</v>
          </cell>
          <cell r="V647">
            <v>3.19</v>
          </cell>
          <cell r="W647" t="str">
            <v>KS</v>
          </cell>
          <cell r="X647">
            <v>0</v>
          </cell>
          <cell r="Y647">
            <v>3.71</v>
          </cell>
          <cell r="Z647" t="str">
            <v>KS</v>
          </cell>
          <cell r="AA647">
            <v>9.3333333333333339</v>
          </cell>
          <cell r="AB647" t="str">
            <v>C</v>
          </cell>
          <cell r="AC647">
            <v>8</v>
          </cell>
          <cell r="AD647" t="str">
            <v>K</v>
          </cell>
          <cell r="AE647">
            <v>11</v>
          </cell>
          <cell r="AF647" t="str">
            <v>C</v>
          </cell>
          <cell r="AG647">
            <v>9.3333333333333339</v>
          </cell>
          <cell r="AH647" t="str">
            <v>C</v>
          </cell>
          <cell r="AI647">
            <v>10</v>
          </cell>
          <cell r="AJ647" t="str">
            <v>C</v>
          </cell>
          <cell r="AK647">
            <v>8</v>
          </cell>
          <cell r="AL647" t="str">
            <v>K</v>
          </cell>
          <cell r="AM647">
            <v>11</v>
          </cell>
          <cell r="AN647" t="str">
            <v>C</v>
          </cell>
          <cell r="AO647">
            <v>8</v>
          </cell>
          <cell r="AP647" t="str">
            <v>K</v>
          </cell>
          <cell r="AQ647">
            <v>7.333333333333333</v>
          </cell>
          <cell r="AR647" t="str">
            <v>K</v>
          </cell>
          <cell r="AS647">
            <v>10</v>
          </cell>
          <cell r="AT647" t="str">
            <v>C</v>
          </cell>
          <cell r="AU647">
            <v>10</v>
          </cell>
          <cell r="AV647" t="str">
            <v>C</v>
          </cell>
          <cell r="AW647">
            <v>31</v>
          </cell>
          <cell r="AX647" t="str">
            <v>TIDAK MEMENUHI SYARAT</v>
          </cell>
        </row>
        <row r="648">
          <cell r="A648">
            <v>645</v>
          </cell>
          <cell r="B648" t="e">
            <v>#N/A</v>
          </cell>
          <cell r="C648" t="e">
            <v>#N/A</v>
          </cell>
          <cell r="D648" t="e">
            <v>#N/A</v>
          </cell>
          <cell r="F648">
            <v>0</v>
          </cell>
          <cell r="G648">
            <v>0.5</v>
          </cell>
          <cell r="H648" t="str">
            <v>KS</v>
          </cell>
          <cell r="I648">
            <v>0</v>
          </cell>
          <cell r="J648">
            <v>3.18</v>
          </cell>
          <cell r="K648" t="str">
            <v>KS</v>
          </cell>
          <cell r="L648">
            <v>0</v>
          </cell>
          <cell r="M648">
            <v>3.41</v>
          </cell>
          <cell r="N648" t="str">
            <v>KS</v>
          </cell>
          <cell r="O648">
            <v>0</v>
          </cell>
          <cell r="P648">
            <v>3.41</v>
          </cell>
          <cell r="Q648" t="str">
            <v>KS</v>
          </cell>
          <cell r="R648">
            <v>0</v>
          </cell>
          <cell r="S648">
            <v>4.1100000000000003</v>
          </cell>
          <cell r="T648" t="str">
            <v>K</v>
          </cell>
          <cell r="U648">
            <v>0</v>
          </cell>
          <cell r="V648">
            <v>3.19</v>
          </cell>
          <cell r="W648" t="str">
            <v>KS</v>
          </cell>
          <cell r="X648">
            <v>0</v>
          </cell>
          <cell r="Y648">
            <v>3.71</v>
          </cell>
          <cell r="Z648" t="str">
            <v>KS</v>
          </cell>
          <cell r="AA648">
            <v>9.3333333333333339</v>
          </cell>
          <cell r="AB648" t="str">
            <v>C</v>
          </cell>
          <cell r="AC648">
            <v>8</v>
          </cell>
          <cell r="AD648" t="str">
            <v>K</v>
          </cell>
          <cell r="AE648">
            <v>11</v>
          </cell>
          <cell r="AF648" t="str">
            <v>C</v>
          </cell>
          <cell r="AG648">
            <v>9.3333333333333339</v>
          </cell>
          <cell r="AH648" t="str">
            <v>C</v>
          </cell>
          <cell r="AI648">
            <v>10</v>
          </cell>
          <cell r="AJ648" t="str">
            <v>C</v>
          </cell>
          <cell r="AK648">
            <v>8</v>
          </cell>
          <cell r="AL648" t="str">
            <v>K</v>
          </cell>
          <cell r="AM648">
            <v>11</v>
          </cell>
          <cell r="AN648" t="str">
            <v>C</v>
          </cell>
          <cell r="AO648">
            <v>8</v>
          </cell>
          <cell r="AP648" t="str">
            <v>K</v>
          </cell>
          <cell r="AQ648">
            <v>7.333333333333333</v>
          </cell>
          <cell r="AR648" t="str">
            <v>K</v>
          </cell>
          <cell r="AS648">
            <v>10</v>
          </cell>
          <cell r="AT648" t="str">
            <v>C</v>
          </cell>
          <cell r="AU648">
            <v>10</v>
          </cell>
          <cell r="AV648" t="str">
            <v>C</v>
          </cell>
          <cell r="AW648">
            <v>31</v>
          </cell>
          <cell r="AX648" t="str">
            <v>TIDAK MEMENUHI SYARAT</v>
          </cell>
        </row>
        <row r="649">
          <cell r="A649">
            <v>646</v>
          </cell>
          <cell r="B649" t="e">
            <v>#N/A</v>
          </cell>
          <cell r="C649" t="e">
            <v>#N/A</v>
          </cell>
          <cell r="D649" t="e">
            <v>#N/A</v>
          </cell>
          <cell r="F649">
            <v>0</v>
          </cell>
          <cell r="G649">
            <v>0.5</v>
          </cell>
          <cell r="H649" t="str">
            <v>KS</v>
          </cell>
          <cell r="I649">
            <v>0</v>
          </cell>
          <cell r="J649">
            <v>3.18</v>
          </cell>
          <cell r="K649" t="str">
            <v>KS</v>
          </cell>
          <cell r="L649">
            <v>0</v>
          </cell>
          <cell r="M649">
            <v>3.41</v>
          </cell>
          <cell r="N649" t="str">
            <v>KS</v>
          </cell>
          <cell r="O649">
            <v>0</v>
          </cell>
          <cell r="P649">
            <v>3.41</v>
          </cell>
          <cell r="Q649" t="str">
            <v>KS</v>
          </cell>
          <cell r="R649">
            <v>0</v>
          </cell>
          <cell r="S649">
            <v>4.1100000000000003</v>
          </cell>
          <cell r="T649" t="str">
            <v>K</v>
          </cell>
          <cell r="U649">
            <v>0</v>
          </cell>
          <cell r="V649">
            <v>3.19</v>
          </cell>
          <cell r="W649" t="str">
            <v>KS</v>
          </cell>
          <cell r="X649">
            <v>0</v>
          </cell>
          <cell r="Y649">
            <v>3.71</v>
          </cell>
          <cell r="Z649" t="str">
            <v>KS</v>
          </cell>
          <cell r="AA649">
            <v>9.3333333333333339</v>
          </cell>
          <cell r="AB649" t="str">
            <v>C</v>
          </cell>
          <cell r="AC649">
            <v>8</v>
          </cell>
          <cell r="AD649" t="str">
            <v>K</v>
          </cell>
          <cell r="AE649">
            <v>11</v>
          </cell>
          <cell r="AF649" t="str">
            <v>C</v>
          </cell>
          <cell r="AG649">
            <v>9.3333333333333339</v>
          </cell>
          <cell r="AH649" t="str">
            <v>C</v>
          </cell>
          <cell r="AI649">
            <v>10</v>
          </cell>
          <cell r="AJ649" t="str">
            <v>C</v>
          </cell>
          <cell r="AK649">
            <v>8</v>
          </cell>
          <cell r="AL649" t="str">
            <v>K</v>
          </cell>
          <cell r="AM649">
            <v>11</v>
          </cell>
          <cell r="AN649" t="str">
            <v>C</v>
          </cell>
          <cell r="AO649">
            <v>8</v>
          </cell>
          <cell r="AP649" t="str">
            <v>K</v>
          </cell>
          <cell r="AQ649">
            <v>7.333333333333333</v>
          </cell>
          <cell r="AR649" t="str">
            <v>K</v>
          </cell>
          <cell r="AS649">
            <v>10</v>
          </cell>
          <cell r="AT649" t="str">
            <v>C</v>
          </cell>
          <cell r="AU649">
            <v>10</v>
          </cell>
          <cell r="AV649" t="str">
            <v>C</v>
          </cell>
          <cell r="AW649">
            <v>31</v>
          </cell>
          <cell r="AX649" t="str">
            <v>TIDAK MEMENUHI SYARAT</v>
          </cell>
        </row>
        <row r="650">
          <cell r="A650">
            <v>647</v>
          </cell>
          <cell r="B650" t="e">
            <v>#N/A</v>
          </cell>
          <cell r="C650" t="e">
            <v>#N/A</v>
          </cell>
          <cell r="D650" t="e">
            <v>#N/A</v>
          </cell>
          <cell r="F650">
            <v>0</v>
          </cell>
          <cell r="G650">
            <v>0.5</v>
          </cell>
          <cell r="H650" t="str">
            <v>KS</v>
          </cell>
          <cell r="I650">
            <v>0</v>
          </cell>
          <cell r="J650">
            <v>3.18</v>
          </cell>
          <cell r="K650" t="str">
            <v>KS</v>
          </cell>
          <cell r="L650">
            <v>0</v>
          </cell>
          <cell r="M650">
            <v>3.41</v>
          </cell>
          <cell r="N650" t="str">
            <v>KS</v>
          </cell>
          <cell r="O650">
            <v>0</v>
          </cell>
          <cell r="P650">
            <v>3.41</v>
          </cell>
          <cell r="Q650" t="str">
            <v>KS</v>
          </cell>
          <cell r="R650">
            <v>0</v>
          </cell>
          <cell r="S650">
            <v>4.1100000000000003</v>
          </cell>
          <cell r="T650" t="str">
            <v>K</v>
          </cell>
          <cell r="U650">
            <v>0</v>
          </cell>
          <cell r="V650">
            <v>3.19</v>
          </cell>
          <cell r="W650" t="str">
            <v>KS</v>
          </cell>
          <cell r="X650">
            <v>0</v>
          </cell>
          <cell r="Y650">
            <v>3.71</v>
          </cell>
          <cell r="Z650" t="str">
            <v>KS</v>
          </cell>
          <cell r="AA650">
            <v>9.3333333333333339</v>
          </cell>
          <cell r="AB650" t="str">
            <v>C</v>
          </cell>
          <cell r="AC650">
            <v>8</v>
          </cell>
          <cell r="AD650" t="str">
            <v>K</v>
          </cell>
          <cell r="AE650">
            <v>11</v>
          </cell>
          <cell r="AF650" t="str">
            <v>C</v>
          </cell>
          <cell r="AG650">
            <v>9.3333333333333339</v>
          </cell>
          <cell r="AH650" t="str">
            <v>C</v>
          </cell>
          <cell r="AI650">
            <v>10</v>
          </cell>
          <cell r="AJ650" t="str">
            <v>C</v>
          </cell>
          <cell r="AK650">
            <v>8</v>
          </cell>
          <cell r="AL650" t="str">
            <v>K</v>
          </cell>
          <cell r="AM650">
            <v>11</v>
          </cell>
          <cell r="AN650" t="str">
            <v>C</v>
          </cell>
          <cell r="AO650">
            <v>8</v>
          </cell>
          <cell r="AP650" t="str">
            <v>K</v>
          </cell>
          <cell r="AQ650">
            <v>7.333333333333333</v>
          </cell>
          <cell r="AR650" t="str">
            <v>K</v>
          </cell>
          <cell r="AS650">
            <v>10</v>
          </cell>
          <cell r="AT650" t="str">
            <v>C</v>
          </cell>
          <cell r="AU650">
            <v>10</v>
          </cell>
          <cell r="AV650" t="str">
            <v>C</v>
          </cell>
          <cell r="AW650">
            <v>31</v>
          </cell>
          <cell r="AX650" t="str">
            <v>TIDAK MEMENUHI SYARAT</v>
          </cell>
        </row>
        <row r="651">
          <cell r="A651">
            <v>648</v>
          </cell>
          <cell r="B651" t="e">
            <v>#N/A</v>
          </cell>
          <cell r="C651" t="e">
            <v>#N/A</v>
          </cell>
          <cell r="D651" t="e">
            <v>#N/A</v>
          </cell>
          <cell r="F651">
            <v>0</v>
          </cell>
          <cell r="G651">
            <v>0.5</v>
          </cell>
          <cell r="H651" t="str">
            <v>KS</v>
          </cell>
          <cell r="I651">
            <v>0</v>
          </cell>
          <cell r="J651">
            <v>3.18</v>
          </cell>
          <cell r="K651" t="str">
            <v>KS</v>
          </cell>
          <cell r="L651">
            <v>0</v>
          </cell>
          <cell r="M651">
            <v>3.41</v>
          </cell>
          <cell r="N651" t="str">
            <v>KS</v>
          </cell>
          <cell r="O651">
            <v>0</v>
          </cell>
          <cell r="P651">
            <v>3.41</v>
          </cell>
          <cell r="Q651" t="str">
            <v>KS</v>
          </cell>
          <cell r="R651">
            <v>0</v>
          </cell>
          <cell r="S651">
            <v>4.1100000000000003</v>
          </cell>
          <cell r="T651" t="str">
            <v>K</v>
          </cell>
          <cell r="U651">
            <v>0</v>
          </cell>
          <cell r="V651">
            <v>3.19</v>
          </cell>
          <cell r="W651" t="str">
            <v>KS</v>
          </cell>
          <cell r="X651">
            <v>0</v>
          </cell>
          <cell r="Y651">
            <v>3.71</v>
          </cell>
          <cell r="Z651" t="str">
            <v>KS</v>
          </cell>
          <cell r="AA651">
            <v>9.3333333333333339</v>
          </cell>
          <cell r="AB651" t="str">
            <v>C</v>
          </cell>
          <cell r="AC651">
            <v>8</v>
          </cell>
          <cell r="AD651" t="str">
            <v>K</v>
          </cell>
          <cell r="AE651">
            <v>11</v>
          </cell>
          <cell r="AF651" t="str">
            <v>C</v>
          </cell>
          <cell r="AG651">
            <v>9.3333333333333339</v>
          </cell>
          <cell r="AH651" t="str">
            <v>C</v>
          </cell>
          <cell r="AI651">
            <v>10</v>
          </cell>
          <cell r="AJ651" t="str">
            <v>C</v>
          </cell>
          <cell r="AK651">
            <v>8</v>
          </cell>
          <cell r="AL651" t="str">
            <v>K</v>
          </cell>
          <cell r="AM651">
            <v>11</v>
          </cell>
          <cell r="AN651" t="str">
            <v>C</v>
          </cell>
          <cell r="AO651">
            <v>8</v>
          </cell>
          <cell r="AP651" t="str">
            <v>K</v>
          </cell>
          <cell r="AQ651">
            <v>7.333333333333333</v>
          </cell>
          <cell r="AR651" t="str">
            <v>K</v>
          </cell>
          <cell r="AS651">
            <v>10</v>
          </cell>
          <cell r="AT651" t="str">
            <v>C</v>
          </cell>
          <cell r="AU651">
            <v>10</v>
          </cell>
          <cell r="AV651" t="str">
            <v>C</v>
          </cell>
          <cell r="AW651">
            <v>31</v>
          </cell>
          <cell r="AX651" t="str">
            <v>TIDAK MEMENUHI SYARAT</v>
          </cell>
        </row>
        <row r="652">
          <cell r="A652">
            <v>649</v>
          </cell>
          <cell r="B652" t="e">
            <v>#N/A</v>
          </cell>
          <cell r="C652" t="e">
            <v>#N/A</v>
          </cell>
          <cell r="D652" t="e">
            <v>#N/A</v>
          </cell>
          <cell r="F652">
            <v>0</v>
          </cell>
          <cell r="G652">
            <v>0.5</v>
          </cell>
          <cell r="H652" t="str">
            <v>KS</v>
          </cell>
          <cell r="I652">
            <v>0</v>
          </cell>
          <cell r="J652">
            <v>3.18</v>
          </cell>
          <cell r="K652" t="str">
            <v>KS</v>
          </cell>
          <cell r="L652">
            <v>0</v>
          </cell>
          <cell r="M652">
            <v>3.41</v>
          </cell>
          <cell r="N652" t="str">
            <v>KS</v>
          </cell>
          <cell r="O652">
            <v>0</v>
          </cell>
          <cell r="P652">
            <v>3.41</v>
          </cell>
          <cell r="Q652" t="str">
            <v>KS</v>
          </cell>
          <cell r="R652">
            <v>0</v>
          </cell>
          <cell r="S652">
            <v>4.1100000000000003</v>
          </cell>
          <cell r="T652" t="str">
            <v>K</v>
          </cell>
          <cell r="U652">
            <v>0</v>
          </cell>
          <cell r="V652">
            <v>3.19</v>
          </cell>
          <cell r="W652" t="str">
            <v>KS</v>
          </cell>
          <cell r="X652">
            <v>0</v>
          </cell>
          <cell r="Y652">
            <v>3.71</v>
          </cell>
          <cell r="Z652" t="str">
            <v>KS</v>
          </cell>
          <cell r="AA652">
            <v>9.3333333333333339</v>
          </cell>
          <cell r="AB652" t="str">
            <v>C</v>
          </cell>
          <cell r="AC652">
            <v>8</v>
          </cell>
          <cell r="AD652" t="str">
            <v>K</v>
          </cell>
          <cell r="AE652">
            <v>11</v>
          </cell>
          <cell r="AF652" t="str">
            <v>C</v>
          </cell>
          <cell r="AG652">
            <v>9.3333333333333339</v>
          </cell>
          <cell r="AH652" t="str">
            <v>C</v>
          </cell>
          <cell r="AI652">
            <v>10</v>
          </cell>
          <cell r="AJ652" t="str">
            <v>C</v>
          </cell>
          <cell r="AK652">
            <v>8</v>
          </cell>
          <cell r="AL652" t="str">
            <v>K</v>
          </cell>
          <cell r="AM652">
            <v>11</v>
          </cell>
          <cell r="AN652" t="str">
            <v>C</v>
          </cell>
          <cell r="AO652">
            <v>8</v>
          </cell>
          <cell r="AP652" t="str">
            <v>K</v>
          </cell>
          <cell r="AQ652">
            <v>7.333333333333333</v>
          </cell>
          <cell r="AR652" t="str">
            <v>K</v>
          </cell>
          <cell r="AS652">
            <v>10</v>
          </cell>
          <cell r="AT652" t="str">
            <v>C</v>
          </cell>
          <cell r="AU652">
            <v>10</v>
          </cell>
          <cell r="AV652" t="str">
            <v>C</v>
          </cell>
          <cell r="AW652">
            <v>31</v>
          </cell>
          <cell r="AX652" t="str">
            <v>TIDAK MEMENUHI SYARAT</v>
          </cell>
        </row>
        <row r="653">
          <cell r="A653">
            <v>650</v>
          </cell>
          <cell r="B653" t="e">
            <v>#N/A</v>
          </cell>
          <cell r="C653" t="e">
            <v>#N/A</v>
          </cell>
          <cell r="D653" t="e">
            <v>#N/A</v>
          </cell>
          <cell r="F653">
            <v>0</v>
          </cell>
          <cell r="G653">
            <v>0.5</v>
          </cell>
          <cell r="H653" t="str">
            <v>KS</v>
          </cell>
          <cell r="I653">
            <v>0</v>
          </cell>
          <cell r="J653">
            <v>3.18</v>
          </cell>
          <cell r="K653" t="str">
            <v>KS</v>
          </cell>
          <cell r="L653">
            <v>0</v>
          </cell>
          <cell r="M653">
            <v>3.41</v>
          </cell>
          <cell r="N653" t="str">
            <v>KS</v>
          </cell>
          <cell r="O653">
            <v>0</v>
          </cell>
          <cell r="P653">
            <v>3.41</v>
          </cell>
          <cell r="Q653" t="str">
            <v>KS</v>
          </cell>
          <cell r="R653">
            <v>0</v>
          </cell>
          <cell r="S653">
            <v>4.1100000000000003</v>
          </cell>
          <cell r="T653" t="str">
            <v>K</v>
          </cell>
          <cell r="U653">
            <v>0</v>
          </cell>
          <cell r="V653">
            <v>3.19</v>
          </cell>
          <cell r="W653" t="str">
            <v>KS</v>
          </cell>
          <cell r="X653">
            <v>0</v>
          </cell>
          <cell r="Y653">
            <v>3.71</v>
          </cell>
          <cell r="Z653" t="str">
            <v>KS</v>
          </cell>
          <cell r="AA653">
            <v>9.3333333333333339</v>
          </cell>
          <cell r="AB653" t="str">
            <v>C</v>
          </cell>
          <cell r="AC653">
            <v>8</v>
          </cell>
          <cell r="AD653" t="str">
            <v>K</v>
          </cell>
          <cell r="AE653">
            <v>11</v>
          </cell>
          <cell r="AF653" t="str">
            <v>C</v>
          </cell>
          <cell r="AG653">
            <v>9.3333333333333339</v>
          </cell>
          <cell r="AH653" t="str">
            <v>C</v>
          </cell>
          <cell r="AI653">
            <v>10</v>
          </cell>
          <cell r="AJ653" t="str">
            <v>C</v>
          </cell>
          <cell r="AK653">
            <v>8</v>
          </cell>
          <cell r="AL653" t="str">
            <v>K</v>
          </cell>
          <cell r="AM653">
            <v>11</v>
          </cell>
          <cell r="AN653" t="str">
            <v>C</v>
          </cell>
          <cell r="AO653">
            <v>8</v>
          </cell>
          <cell r="AP653" t="str">
            <v>K</v>
          </cell>
          <cell r="AQ653">
            <v>7.333333333333333</v>
          </cell>
          <cell r="AR653" t="str">
            <v>K</v>
          </cell>
          <cell r="AS653">
            <v>10</v>
          </cell>
          <cell r="AT653" t="str">
            <v>C</v>
          </cell>
          <cell r="AU653">
            <v>10</v>
          </cell>
          <cell r="AV653" t="str">
            <v>C</v>
          </cell>
          <cell r="AW653">
            <v>31</v>
          </cell>
          <cell r="AX653" t="str">
            <v>TIDAK MEMENUHI SYARAT</v>
          </cell>
        </row>
        <row r="654">
          <cell r="A654">
            <v>651</v>
          </cell>
          <cell r="B654" t="e">
            <v>#N/A</v>
          </cell>
          <cell r="C654" t="e">
            <v>#N/A</v>
          </cell>
          <cell r="D654" t="e">
            <v>#N/A</v>
          </cell>
          <cell r="F654">
            <v>0</v>
          </cell>
          <cell r="G654">
            <v>0.5</v>
          </cell>
          <cell r="H654" t="str">
            <v>KS</v>
          </cell>
          <cell r="I654">
            <v>0</v>
          </cell>
          <cell r="J654">
            <v>3.18</v>
          </cell>
          <cell r="K654" t="str">
            <v>KS</v>
          </cell>
          <cell r="L654">
            <v>0</v>
          </cell>
          <cell r="M654">
            <v>3.41</v>
          </cell>
          <cell r="N654" t="str">
            <v>KS</v>
          </cell>
          <cell r="O654">
            <v>0</v>
          </cell>
          <cell r="P654">
            <v>3.41</v>
          </cell>
          <cell r="Q654" t="str">
            <v>KS</v>
          </cell>
          <cell r="R654">
            <v>0</v>
          </cell>
          <cell r="S654">
            <v>4.1100000000000003</v>
          </cell>
          <cell r="T654" t="str">
            <v>K</v>
          </cell>
          <cell r="U654">
            <v>0</v>
          </cell>
          <cell r="V654">
            <v>3.19</v>
          </cell>
          <cell r="W654" t="str">
            <v>KS</v>
          </cell>
          <cell r="X654">
            <v>0</v>
          </cell>
          <cell r="Y654">
            <v>3.71</v>
          </cell>
          <cell r="Z654" t="str">
            <v>KS</v>
          </cell>
          <cell r="AA654">
            <v>9.3333333333333339</v>
          </cell>
          <cell r="AB654" t="str">
            <v>C</v>
          </cell>
          <cell r="AC654">
            <v>8</v>
          </cell>
          <cell r="AD654" t="str">
            <v>K</v>
          </cell>
          <cell r="AE654">
            <v>11</v>
          </cell>
          <cell r="AF654" t="str">
            <v>C</v>
          </cell>
          <cell r="AG654">
            <v>9.3333333333333339</v>
          </cell>
          <cell r="AH654" t="str">
            <v>C</v>
          </cell>
          <cell r="AI654">
            <v>10</v>
          </cell>
          <cell r="AJ654" t="str">
            <v>C</v>
          </cell>
          <cell r="AK654">
            <v>8</v>
          </cell>
          <cell r="AL654" t="str">
            <v>K</v>
          </cell>
          <cell r="AM654">
            <v>11</v>
          </cell>
          <cell r="AN654" t="str">
            <v>C</v>
          </cell>
          <cell r="AO654">
            <v>8</v>
          </cell>
          <cell r="AP654" t="str">
            <v>K</v>
          </cell>
          <cell r="AQ654">
            <v>7.333333333333333</v>
          </cell>
          <cell r="AR654" t="str">
            <v>K</v>
          </cell>
          <cell r="AS654">
            <v>10</v>
          </cell>
          <cell r="AT654" t="str">
            <v>C</v>
          </cell>
          <cell r="AU654">
            <v>10</v>
          </cell>
          <cell r="AV654" t="str">
            <v>C</v>
          </cell>
          <cell r="AW654">
            <v>31</v>
          </cell>
          <cell r="AX654" t="str">
            <v>TIDAK MEMENUHI SYARAT</v>
          </cell>
        </row>
        <row r="655">
          <cell r="A655">
            <v>652</v>
          </cell>
          <cell r="B655" t="e">
            <v>#N/A</v>
          </cell>
          <cell r="C655" t="e">
            <v>#N/A</v>
          </cell>
          <cell r="D655" t="e">
            <v>#N/A</v>
          </cell>
          <cell r="F655">
            <v>0</v>
          </cell>
          <cell r="G655">
            <v>0.5</v>
          </cell>
          <cell r="H655" t="str">
            <v>KS</v>
          </cell>
          <cell r="I655">
            <v>0</v>
          </cell>
          <cell r="J655">
            <v>3.18</v>
          </cell>
          <cell r="K655" t="str">
            <v>KS</v>
          </cell>
          <cell r="L655">
            <v>0</v>
          </cell>
          <cell r="M655">
            <v>3.41</v>
          </cell>
          <cell r="N655" t="str">
            <v>KS</v>
          </cell>
          <cell r="O655">
            <v>0</v>
          </cell>
          <cell r="P655">
            <v>3.41</v>
          </cell>
          <cell r="Q655" t="str">
            <v>KS</v>
          </cell>
          <cell r="R655">
            <v>0</v>
          </cell>
          <cell r="S655">
            <v>4.1100000000000003</v>
          </cell>
          <cell r="T655" t="str">
            <v>K</v>
          </cell>
          <cell r="U655">
            <v>0</v>
          </cell>
          <cell r="V655">
            <v>3.19</v>
          </cell>
          <cell r="W655" t="str">
            <v>KS</v>
          </cell>
          <cell r="X655">
            <v>0</v>
          </cell>
          <cell r="Y655">
            <v>3.71</v>
          </cell>
          <cell r="Z655" t="str">
            <v>KS</v>
          </cell>
          <cell r="AA655">
            <v>9.3333333333333339</v>
          </cell>
          <cell r="AB655" t="str">
            <v>C</v>
          </cell>
          <cell r="AC655">
            <v>8</v>
          </cell>
          <cell r="AD655" t="str">
            <v>K</v>
          </cell>
          <cell r="AE655">
            <v>11</v>
          </cell>
          <cell r="AF655" t="str">
            <v>C</v>
          </cell>
          <cell r="AG655">
            <v>9.3333333333333339</v>
          </cell>
          <cell r="AH655" t="str">
            <v>C</v>
          </cell>
          <cell r="AI655">
            <v>10</v>
          </cell>
          <cell r="AJ655" t="str">
            <v>C</v>
          </cell>
          <cell r="AK655">
            <v>8</v>
          </cell>
          <cell r="AL655" t="str">
            <v>K</v>
          </cell>
          <cell r="AM655">
            <v>11</v>
          </cell>
          <cell r="AN655" t="str">
            <v>C</v>
          </cell>
          <cell r="AO655">
            <v>8</v>
          </cell>
          <cell r="AP655" t="str">
            <v>K</v>
          </cell>
          <cell r="AQ655">
            <v>7.333333333333333</v>
          </cell>
          <cell r="AR655" t="str">
            <v>K</v>
          </cell>
          <cell r="AS655">
            <v>10</v>
          </cell>
          <cell r="AT655" t="str">
            <v>C</v>
          </cell>
          <cell r="AU655">
            <v>10</v>
          </cell>
          <cell r="AV655" t="str">
            <v>C</v>
          </cell>
          <cell r="AW655">
            <v>31</v>
          </cell>
          <cell r="AX655" t="str">
            <v>TIDAK MEMENUHI SYARAT</v>
          </cell>
        </row>
        <row r="656">
          <cell r="A656">
            <v>653</v>
          </cell>
          <cell r="B656" t="e">
            <v>#N/A</v>
          </cell>
          <cell r="C656" t="e">
            <v>#N/A</v>
          </cell>
          <cell r="D656" t="e">
            <v>#N/A</v>
          </cell>
          <cell r="F656">
            <v>0</v>
          </cell>
          <cell r="G656">
            <v>0.5</v>
          </cell>
          <cell r="H656" t="str">
            <v>KS</v>
          </cell>
          <cell r="I656">
            <v>0</v>
          </cell>
          <cell r="J656">
            <v>3.18</v>
          </cell>
          <cell r="K656" t="str">
            <v>KS</v>
          </cell>
          <cell r="L656">
            <v>0</v>
          </cell>
          <cell r="M656">
            <v>3.41</v>
          </cell>
          <cell r="N656" t="str">
            <v>KS</v>
          </cell>
          <cell r="O656">
            <v>0</v>
          </cell>
          <cell r="P656">
            <v>3.41</v>
          </cell>
          <cell r="Q656" t="str">
            <v>KS</v>
          </cell>
          <cell r="R656">
            <v>0</v>
          </cell>
          <cell r="S656">
            <v>4.1100000000000003</v>
          </cell>
          <cell r="T656" t="str">
            <v>K</v>
          </cell>
          <cell r="U656">
            <v>0</v>
          </cell>
          <cell r="V656">
            <v>3.19</v>
          </cell>
          <cell r="W656" t="str">
            <v>KS</v>
          </cell>
          <cell r="X656">
            <v>0</v>
          </cell>
          <cell r="Y656">
            <v>3.71</v>
          </cell>
          <cell r="Z656" t="str">
            <v>KS</v>
          </cell>
          <cell r="AA656">
            <v>9.3333333333333339</v>
          </cell>
          <cell r="AB656" t="str">
            <v>C</v>
          </cell>
          <cell r="AC656">
            <v>8</v>
          </cell>
          <cell r="AD656" t="str">
            <v>K</v>
          </cell>
          <cell r="AE656">
            <v>11</v>
          </cell>
          <cell r="AF656" t="str">
            <v>C</v>
          </cell>
          <cell r="AG656">
            <v>9.3333333333333339</v>
          </cell>
          <cell r="AH656" t="str">
            <v>C</v>
          </cell>
          <cell r="AI656">
            <v>10</v>
          </cell>
          <cell r="AJ656" t="str">
            <v>C</v>
          </cell>
          <cell r="AK656">
            <v>8</v>
          </cell>
          <cell r="AL656" t="str">
            <v>K</v>
          </cell>
          <cell r="AM656">
            <v>11</v>
          </cell>
          <cell r="AN656" t="str">
            <v>C</v>
          </cell>
          <cell r="AO656">
            <v>8</v>
          </cell>
          <cell r="AP656" t="str">
            <v>K</v>
          </cell>
          <cell r="AQ656">
            <v>7.333333333333333</v>
          </cell>
          <cell r="AR656" t="str">
            <v>K</v>
          </cell>
          <cell r="AS656">
            <v>10</v>
          </cell>
          <cell r="AT656" t="str">
            <v>C</v>
          </cell>
          <cell r="AU656">
            <v>10</v>
          </cell>
          <cell r="AV656" t="str">
            <v>C</v>
          </cell>
          <cell r="AW656">
            <v>31</v>
          </cell>
          <cell r="AX656" t="str">
            <v>TIDAK MEMENUHI SYARAT</v>
          </cell>
        </row>
        <row r="657">
          <cell r="A657">
            <v>654</v>
          </cell>
          <cell r="B657" t="e">
            <v>#N/A</v>
          </cell>
          <cell r="C657" t="e">
            <v>#N/A</v>
          </cell>
          <cell r="D657" t="e">
            <v>#N/A</v>
          </cell>
          <cell r="F657">
            <v>0</v>
          </cell>
          <cell r="G657">
            <v>0.5</v>
          </cell>
          <cell r="H657" t="str">
            <v>KS</v>
          </cell>
          <cell r="I657">
            <v>0</v>
          </cell>
          <cell r="J657">
            <v>3.18</v>
          </cell>
          <cell r="K657" t="str">
            <v>KS</v>
          </cell>
          <cell r="L657">
            <v>0</v>
          </cell>
          <cell r="M657">
            <v>3.41</v>
          </cell>
          <cell r="N657" t="str">
            <v>KS</v>
          </cell>
          <cell r="O657">
            <v>0</v>
          </cell>
          <cell r="P657">
            <v>3.41</v>
          </cell>
          <cell r="Q657" t="str">
            <v>KS</v>
          </cell>
          <cell r="R657">
            <v>0</v>
          </cell>
          <cell r="S657">
            <v>4.1100000000000003</v>
          </cell>
          <cell r="T657" t="str">
            <v>K</v>
          </cell>
          <cell r="U657">
            <v>0</v>
          </cell>
          <cell r="V657">
            <v>3.19</v>
          </cell>
          <cell r="W657" t="str">
            <v>KS</v>
          </cell>
          <cell r="X657">
            <v>0</v>
          </cell>
          <cell r="Y657">
            <v>3.71</v>
          </cell>
          <cell r="Z657" t="str">
            <v>KS</v>
          </cell>
          <cell r="AA657">
            <v>9.3333333333333339</v>
          </cell>
          <cell r="AB657" t="str">
            <v>C</v>
          </cell>
          <cell r="AC657">
            <v>8</v>
          </cell>
          <cell r="AD657" t="str">
            <v>K</v>
          </cell>
          <cell r="AE657">
            <v>11</v>
          </cell>
          <cell r="AF657" t="str">
            <v>C</v>
          </cell>
          <cell r="AG657">
            <v>9.3333333333333339</v>
          </cell>
          <cell r="AH657" t="str">
            <v>C</v>
          </cell>
          <cell r="AI657">
            <v>10</v>
          </cell>
          <cell r="AJ657" t="str">
            <v>C</v>
          </cell>
          <cell r="AK657">
            <v>8</v>
          </cell>
          <cell r="AL657" t="str">
            <v>K</v>
          </cell>
          <cell r="AM657">
            <v>11</v>
          </cell>
          <cell r="AN657" t="str">
            <v>C</v>
          </cell>
          <cell r="AO657">
            <v>8</v>
          </cell>
          <cell r="AP657" t="str">
            <v>K</v>
          </cell>
          <cell r="AQ657">
            <v>7.333333333333333</v>
          </cell>
          <cell r="AR657" t="str">
            <v>K</v>
          </cell>
          <cell r="AS657">
            <v>10</v>
          </cell>
          <cell r="AT657" t="str">
            <v>C</v>
          </cell>
          <cell r="AU657">
            <v>10</v>
          </cell>
          <cell r="AV657" t="str">
            <v>C</v>
          </cell>
          <cell r="AW657">
            <v>31</v>
          </cell>
          <cell r="AX657" t="str">
            <v>TIDAK MEMENUHI SYARAT</v>
          </cell>
        </row>
        <row r="658">
          <cell r="A658">
            <v>655</v>
          </cell>
          <cell r="B658" t="e">
            <v>#N/A</v>
          </cell>
          <cell r="C658" t="e">
            <v>#N/A</v>
          </cell>
          <cell r="D658" t="e">
            <v>#N/A</v>
          </cell>
          <cell r="F658">
            <v>0</v>
          </cell>
          <cell r="G658">
            <v>0.5</v>
          </cell>
          <cell r="H658" t="str">
            <v>KS</v>
          </cell>
          <cell r="I658">
            <v>0</v>
          </cell>
          <cell r="J658">
            <v>3.18</v>
          </cell>
          <cell r="K658" t="str">
            <v>KS</v>
          </cell>
          <cell r="L658">
            <v>0</v>
          </cell>
          <cell r="M658">
            <v>3.41</v>
          </cell>
          <cell r="N658" t="str">
            <v>KS</v>
          </cell>
          <cell r="O658">
            <v>0</v>
          </cell>
          <cell r="P658">
            <v>3.41</v>
          </cell>
          <cell r="Q658" t="str">
            <v>KS</v>
          </cell>
          <cell r="R658">
            <v>0</v>
          </cell>
          <cell r="S658">
            <v>4.1100000000000003</v>
          </cell>
          <cell r="T658" t="str">
            <v>K</v>
          </cell>
          <cell r="U658">
            <v>0</v>
          </cell>
          <cell r="V658">
            <v>3.19</v>
          </cell>
          <cell r="W658" t="str">
            <v>KS</v>
          </cell>
          <cell r="X658">
            <v>0</v>
          </cell>
          <cell r="Y658">
            <v>3.71</v>
          </cell>
          <cell r="Z658" t="str">
            <v>KS</v>
          </cell>
          <cell r="AA658">
            <v>9.3333333333333339</v>
          </cell>
          <cell r="AB658" t="str">
            <v>C</v>
          </cell>
          <cell r="AC658">
            <v>8</v>
          </cell>
          <cell r="AD658" t="str">
            <v>K</v>
          </cell>
          <cell r="AE658">
            <v>11</v>
          </cell>
          <cell r="AF658" t="str">
            <v>C</v>
          </cell>
          <cell r="AG658">
            <v>9.3333333333333339</v>
          </cell>
          <cell r="AH658" t="str">
            <v>C</v>
          </cell>
          <cell r="AI658">
            <v>10</v>
          </cell>
          <cell r="AJ658" t="str">
            <v>C</v>
          </cell>
          <cell r="AK658">
            <v>8</v>
          </cell>
          <cell r="AL658" t="str">
            <v>K</v>
          </cell>
          <cell r="AM658">
            <v>11</v>
          </cell>
          <cell r="AN658" t="str">
            <v>C</v>
          </cell>
          <cell r="AO658">
            <v>8</v>
          </cell>
          <cell r="AP658" t="str">
            <v>K</v>
          </cell>
          <cell r="AQ658">
            <v>7.333333333333333</v>
          </cell>
          <cell r="AR658" t="str">
            <v>K</v>
          </cell>
          <cell r="AS658">
            <v>10</v>
          </cell>
          <cell r="AT658" t="str">
            <v>C</v>
          </cell>
          <cell r="AU658">
            <v>10</v>
          </cell>
          <cell r="AV658" t="str">
            <v>C</v>
          </cell>
          <cell r="AW658">
            <v>31</v>
          </cell>
          <cell r="AX658" t="str">
            <v>TIDAK MEMENUHI SYARAT</v>
          </cell>
        </row>
        <row r="659">
          <cell r="A659">
            <v>656</v>
          </cell>
          <cell r="B659" t="e">
            <v>#N/A</v>
          </cell>
          <cell r="C659" t="e">
            <v>#N/A</v>
          </cell>
          <cell r="D659" t="e">
            <v>#N/A</v>
          </cell>
          <cell r="F659">
            <v>0</v>
          </cell>
          <cell r="G659">
            <v>0.5</v>
          </cell>
          <cell r="H659" t="str">
            <v>KS</v>
          </cell>
          <cell r="I659">
            <v>0</v>
          </cell>
          <cell r="J659">
            <v>3.18</v>
          </cell>
          <cell r="K659" t="str">
            <v>KS</v>
          </cell>
          <cell r="L659">
            <v>0</v>
          </cell>
          <cell r="M659">
            <v>3.41</v>
          </cell>
          <cell r="N659" t="str">
            <v>KS</v>
          </cell>
          <cell r="O659">
            <v>0</v>
          </cell>
          <cell r="P659">
            <v>3.41</v>
          </cell>
          <cell r="Q659" t="str">
            <v>KS</v>
          </cell>
          <cell r="R659">
            <v>0</v>
          </cell>
          <cell r="S659">
            <v>4.1100000000000003</v>
          </cell>
          <cell r="T659" t="str">
            <v>K</v>
          </cell>
          <cell r="U659">
            <v>0</v>
          </cell>
          <cell r="V659">
            <v>3.19</v>
          </cell>
          <cell r="W659" t="str">
            <v>KS</v>
          </cell>
          <cell r="X659">
            <v>0</v>
          </cell>
          <cell r="Y659">
            <v>3.71</v>
          </cell>
          <cell r="Z659" t="str">
            <v>KS</v>
          </cell>
          <cell r="AA659">
            <v>9.3333333333333339</v>
          </cell>
          <cell r="AB659" t="str">
            <v>C</v>
          </cell>
          <cell r="AC659">
            <v>8</v>
          </cell>
          <cell r="AD659" t="str">
            <v>K</v>
          </cell>
          <cell r="AE659">
            <v>11</v>
          </cell>
          <cell r="AF659" t="str">
            <v>C</v>
          </cell>
          <cell r="AG659">
            <v>9.3333333333333339</v>
          </cell>
          <cell r="AH659" t="str">
            <v>C</v>
          </cell>
          <cell r="AI659">
            <v>10</v>
          </cell>
          <cell r="AJ659" t="str">
            <v>C</v>
          </cell>
          <cell r="AK659">
            <v>8</v>
          </cell>
          <cell r="AL659" t="str">
            <v>K</v>
          </cell>
          <cell r="AM659">
            <v>11</v>
          </cell>
          <cell r="AN659" t="str">
            <v>C</v>
          </cell>
          <cell r="AO659">
            <v>8</v>
          </cell>
          <cell r="AP659" t="str">
            <v>K</v>
          </cell>
          <cell r="AQ659">
            <v>7.333333333333333</v>
          </cell>
          <cell r="AR659" t="str">
            <v>K</v>
          </cell>
          <cell r="AS659">
            <v>10</v>
          </cell>
          <cell r="AT659" t="str">
            <v>C</v>
          </cell>
          <cell r="AU659">
            <v>10</v>
          </cell>
          <cell r="AV659" t="str">
            <v>C</v>
          </cell>
          <cell r="AW659">
            <v>31</v>
          </cell>
          <cell r="AX659" t="str">
            <v>TIDAK MEMENUHI SYARAT</v>
          </cell>
        </row>
        <row r="660">
          <cell r="A660">
            <v>657</v>
          </cell>
          <cell r="B660" t="e">
            <v>#N/A</v>
          </cell>
          <cell r="C660" t="e">
            <v>#N/A</v>
          </cell>
          <cell r="D660" t="e">
            <v>#N/A</v>
          </cell>
          <cell r="F660">
            <v>0</v>
          </cell>
          <cell r="G660">
            <v>0.5</v>
          </cell>
          <cell r="H660" t="str">
            <v>KS</v>
          </cell>
          <cell r="I660">
            <v>0</v>
          </cell>
          <cell r="J660">
            <v>3.18</v>
          </cell>
          <cell r="K660" t="str">
            <v>KS</v>
          </cell>
          <cell r="L660">
            <v>0</v>
          </cell>
          <cell r="M660">
            <v>3.41</v>
          </cell>
          <cell r="N660" t="str">
            <v>KS</v>
          </cell>
          <cell r="O660">
            <v>0</v>
          </cell>
          <cell r="P660">
            <v>3.41</v>
          </cell>
          <cell r="Q660" t="str">
            <v>KS</v>
          </cell>
          <cell r="R660">
            <v>0</v>
          </cell>
          <cell r="S660">
            <v>4.1100000000000003</v>
          </cell>
          <cell r="T660" t="str">
            <v>K</v>
          </cell>
          <cell r="U660">
            <v>0</v>
          </cell>
          <cell r="V660">
            <v>3.19</v>
          </cell>
          <cell r="W660" t="str">
            <v>KS</v>
          </cell>
          <cell r="X660">
            <v>0</v>
          </cell>
          <cell r="Y660">
            <v>3.71</v>
          </cell>
          <cell r="Z660" t="str">
            <v>KS</v>
          </cell>
          <cell r="AA660">
            <v>9.3333333333333339</v>
          </cell>
          <cell r="AB660" t="str">
            <v>C</v>
          </cell>
          <cell r="AC660">
            <v>8</v>
          </cell>
          <cell r="AD660" t="str">
            <v>K</v>
          </cell>
          <cell r="AE660">
            <v>11</v>
          </cell>
          <cell r="AF660" t="str">
            <v>C</v>
          </cell>
          <cell r="AG660">
            <v>9.3333333333333339</v>
          </cell>
          <cell r="AH660" t="str">
            <v>C</v>
          </cell>
          <cell r="AI660">
            <v>10</v>
          </cell>
          <cell r="AJ660" t="str">
            <v>C</v>
          </cell>
          <cell r="AK660">
            <v>8</v>
          </cell>
          <cell r="AL660" t="str">
            <v>K</v>
          </cell>
          <cell r="AM660">
            <v>11</v>
          </cell>
          <cell r="AN660" t="str">
            <v>C</v>
          </cell>
          <cell r="AO660">
            <v>8</v>
          </cell>
          <cell r="AP660" t="str">
            <v>K</v>
          </cell>
          <cell r="AQ660">
            <v>7.333333333333333</v>
          </cell>
          <cell r="AR660" t="str">
            <v>K</v>
          </cell>
          <cell r="AS660">
            <v>10</v>
          </cell>
          <cell r="AT660" t="str">
            <v>C</v>
          </cell>
          <cell r="AU660">
            <v>10</v>
          </cell>
          <cell r="AV660" t="str">
            <v>C</v>
          </cell>
          <cell r="AW660">
            <v>31</v>
          </cell>
          <cell r="AX660" t="str">
            <v>TIDAK MEMENUHI SYARAT</v>
          </cell>
        </row>
        <row r="661">
          <cell r="A661">
            <v>658</v>
          </cell>
          <cell r="B661" t="e">
            <v>#N/A</v>
          </cell>
          <cell r="C661" t="e">
            <v>#N/A</v>
          </cell>
          <cell r="D661" t="e">
            <v>#N/A</v>
          </cell>
          <cell r="F661">
            <v>0</v>
          </cell>
          <cell r="G661">
            <v>0.5</v>
          </cell>
          <cell r="H661" t="str">
            <v>KS</v>
          </cell>
          <cell r="I661">
            <v>0</v>
          </cell>
          <cell r="J661">
            <v>3.18</v>
          </cell>
          <cell r="K661" t="str">
            <v>KS</v>
          </cell>
          <cell r="L661">
            <v>0</v>
          </cell>
          <cell r="M661">
            <v>3.41</v>
          </cell>
          <cell r="N661" t="str">
            <v>KS</v>
          </cell>
          <cell r="O661">
            <v>0</v>
          </cell>
          <cell r="P661">
            <v>3.41</v>
          </cell>
          <cell r="Q661" t="str">
            <v>KS</v>
          </cell>
          <cell r="R661">
            <v>0</v>
          </cell>
          <cell r="S661">
            <v>4.1100000000000003</v>
          </cell>
          <cell r="T661" t="str">
            <v>K</v>
          </cell>
          <cell r="U661">
            <v>0</v>
          </cell>
          <cell r="V661">
            <v>3.19</v>
          </cell>
          <cell r="W661" t="str">
            <v>KS</v>
          </cell>
          <cell r="X661">
            <v>0</v>
          </cell>
          <cell r="Y661">
            <v>3.71</v>
          </cell>
          <cell r="Z661" t="str">
            <v>KS</v>
          </cell>
          <cell r="AA661">
            <v>9.3333333333333339</v>
          </cell>
          <cell r="AB661" t="str">
            <v>C</v>
          </cell>
          <cell r="AC661">
            <v>8</v>
          </cell>
          <cell r="AD661" t="str">
            <v>K</v>
          </cell>
          <cell r="AE661">
            <v>11</v>
          </cell>
          <cell r="AF661" t="str">
            <v>C</v>
          </cell>
          <cell r="AG661">
            <v>9.3333333333333339</v>
          </cell>
          <cell r="AH661" t="str">
            <v>C</v>
          </cell>
          <cell r="AI661">
            <v>10</v>
          </cell>
          <cell r="AJ661" t="str">
            <v>C</v>
          </cell>
          <cell r="AK661">
            <v>8</v>
          </cell>
          <cell r="AL661" t="str">
            <v>K</v>
          </cell>
          <cell r="AM661">
            <v>11</v>
          </cell>
          <cell r="AN661" t="str">
            <v>C</v>
          </cell>
          <cell r="AO661">
            <v>8</v>
          </cell>
          <cell r="AP661" t="str">
            <v>K</v>
          </cell>
          <cell r="AQ661">
            <v>7.333333333333333</v>
          </cell>
          <cell r="AR661" t="str">
            <v>K</v>
          </cell>
          <cell r="AS661">
            <v>10</v>
          </cell>
          <cell r="AT661" t="str">
            <v>C</v>
          </cell>
          <cell r="AU661">
            <v>10</v>
          </cell>
          <cell r="AV661" t="str">
            <v>C</v>
          </cell>
          <cell r="AW661">
            <v>31</v>
          </cell>
          <cell r="AX661" t="str">
            <v>TIDAK MEMENUHI SYARAT</v>
          </cell>
        </row>
        <row r="662">
          <cell r="A662">
            <v>659</v>
          </cell>
          <cell r="B662" t="e">
            <v>#N/A</v>
          </cell>
          <cell r="C662" t="e">
            <v>#N/A</v>
          </cell>
          <cell r="D662" t="e">
            <v>#N/A</v>
          </cell>
          <cell r="F662">
            <v>0</v>
          </cell>
          <cell r="G662">
            <v>0.5</v>
          </cell>
          <cell r="H662" t="str">
            <v>KS</v>
          </cell>
          <cell r="I662">
            <v>0</v>
          </cell>
          <cell r="J662">
            <v>3.18</v>
          </cell>
          <cell r="K662" t="str">
            <v>KS</v>
          </cell>
          <cell r="L662">
            <v>0</v>
          </cell>
          <cell r="M662">
            <v>3.41</v>
          </cell>
          <cell r="N662" t="str">
            <v>KS</v>
          </cell>
          <cell r="O662">
            <v>0</v>
          </cell>
          <cell r="P662">
            <v>3.41</v>
          </cell>
          <cell r="Q662" t="str">
            <v>KS</v>
          </cell>
          <cell r="R662">
            <v>0</v>
          </cell>
          <cell r="S662">
            <v>4.1100000000000003</v>
          </cell>
          <cell r="T662" t="str">
            <v>K</v>
          </cell>
          <cell r="U662">
            <v>0</v>
          </cell>
          <cell r="V662">
            <v>3.19</v>
          </cell>
          <cell r="W662" t="str">
            <v>KS</v>
          </cell>
          <cell r="X662">
            <v>0</v>
          </cell>
          <cell r="Y662">
            <v>3.71</v>
          </cell>
          <cell r="Z662" t="str">
            <v>KS</v>
          </cell>
          <cell r="AA662">
            <v>9.3333333333333339</v>
          </cell>
          <cell r="AB662" t="str">
            <v>C</v>
          </cell>
          <cell r="AC662">
            <v>8</v>
          </cell>
          <cell r="AD662" t="str">
            <v>K</v>
          </cell>
          <cell r="AE662">
            <v>11</v>
          </cell>
          <cell r="AF662" t="str">
            <v>C</v>
          </cell>
          <cell r="AG662">
            <v>9.3333333333333339</v>
          </cell>
          <cell r="AH662" t="str">
            <v>C</v>
          </cell>
          <cell r="AI662">
            <v>10</v>
          </cell>
          <cell r="AJ662" t="str">
            <v>C</v>
          </cell>
          <cell r="AK662">
            <v>8</v>
          </cell>
          <cell r="AL662" t="str">
            <v>K</v>
          </cell>
          <cell r="AM662">
            <v>11</v>
          </cell>
          <cell r="AN662" t="str">
            <v>C</v>
          </cell>
          <cell r="AO662">
            <v>8</v>
          </cell>
          <cell r="AP662" t="str">
            <v>K</v>
          </cell>
          <cell r="AQ662">
            <v>7.333333333333333</v>
          </cell>
          <cell r="AR662" t="str">
            <v>K</v>
          </cell>
          <cell r="AS662">
            <v>10</v>
          </cell>
          <cell r="AT662" t="str">
            <v>C</v>
          </cell>
          <cell r="AU662">
            <v>10</v>
          </cell>
          <cell r="AV662" t="str">
            <v>C</v>
          </cell>
          <cell r="AW662">
            <v>31</v>
          </cell>
          <cell r="AX662" t="str">
            <v>TIDAK MEMENUHI SYARAT</v>
          </cell>
        </row>
        <row r="663">
          <cell r="A663">
            <v>660</v>
          </cell>
          <cell r="B663" t="e">
            <v>#N/A</v>
          </cell>
          <cell r="C663" t="e">
            <v>#N/A</v>
          </cell>
          <cell r="D663" t="e">
            <v>#N/A</v>
          </cell>
          <cell r="F663">
            <v>0</v>
          </cell>
          <cell r="G663">
            <v>0.5</v>
          </cell>
          <cell r="H663" t="str">
            <v>KS</v>
          </cell>
          <cell r="I663">
            <v>0</v>
          </cell>
          <cell r="J663">
            <v>3.18</v>
          </cell>
          <cell r="K663" t="str">
            <v>KS</v>
          </cell>
          <cell r="L663">
            <v>0</v>
          </cell>
          <cell r="M663">
            <v>3.41</v>
          </cell>
          <cell r="N663" t="str">
            <v>KS</v>
          </cell>
          <cell r="O663">
            <v>0</v>
          </cell>
          <cell r="P663">
            <v>3.41</v>
          </cell>
          <cell r="Q663" t="str">
            <v>KS</v>
          </cell>
          <cell r="R663">
            <v>0</v>
          </cell>
          <cell r="S663">
            <v>4.1100000000000003</v>
          </cell>
          <cell r="T663" t="str">
            <v>K</v>
          </cell>
          <cell r="U663">
            <v>0</v>
          </cell>
          <cell r="V663">
            <v>3.19</v>
          </cell>
          <cell r="W663" t="str">
            <v>KS</v>
          </cell>
          <cell r="X663">
            <v>0</v>
          </cell>
          <cell r="Y663">
            <v>3.71</v>
          </cell>
          <cell r="Z663" t="str">
            <v>KS</v>
          </cell>
          <cell r="AA663">
            <v>9.3333333333333339</v>
          </cell>
          <cell r="AB663" t="str">
            <v>C</v>
          </cell>
          <cell r="AC663">
            <v>8</v>
          </cell>
          <cell r="AD663" t="str">
            <v>K</v>
          </cell>
          <cell r="AE663">
            <v>11</v>
          </cell>
          <cell r="AF663" t="str">
            <v>C</v>
          </cell>
          <cell r="AG663">
            <v>9.3333333333333339</v>
          </cell>
          <cell r="AH663" t="str">
            <v>C</v>
          </cell>
          <cell r="AI663">
            <v>10</v>
          </cell>
          <cell r="AJ663" t="str">
            <v>C</v>
          </cell>
          <cell r="AK663">
            <v>8</v>
          </cell>
          <cell r="AL663" t="str">
            <v>K</v>
          </cell>
          <cell r="AM663">
            <v>11</v>
          </cell>
          <cell r="AN663" t="str">
            <v>C</v>
          </cell>
          <cell r="AO663">
            <v>8</v>
          </cell>
          <cell r="AP663" t="str">
            <v>K</v>
          </cell>
          <cell r="AQ663">
            <v>7.333333333333333</v>
          </cell>
          <cell r="AR663" t="str">
            <v>K</v>
          </cell>
          <cell r="AS663">
            <v>10</v>
          </cell>
          <cell r="AT663" t="str">
            <v>C</v>
          </cell>
          <cell r="AU663">
            <v>10</v>
          </cell>
          <cell r="AV663" t="str">
            <v>C</v>
          </cell>
          <cell r="AW663">
            <v>31</v>
          </cell>
          <cell r="AX663" t="str">
            <v>TIDAK MEMENUHI SYARAT</v>
          </cell>
        </row>
        <row r="664">
          <cell r="A664">
            <v>661</v>
          </cell>
          <cell r="B664" t="e">
            <v>#N/A</v>
          </cell>
          <cell r="C664" t="e">
            <v>#N/A</v>
          </cell>
          <cell r="D664" t="e">
            <v>#N/A</v>
          </cell>
          <cell r="F664">
            <v>0</v>
          </cell>
          <cell r="G664">
            <v>0.5</v>
          </cell>
          <cell r="H664" t="str">
            <v>KS</v>
          </cell>
          <cell r="I664">
            <v>0</v>
          </cell>
          <cell r="J664">
            <v>3.18</v>
          </cell>
          <cell r="K664" t="str">
            <v>KS</v>
          </cell>
          <cell r="L664">
            <v>0</v>
          </cell>
          <cell r="M664">
            <v>3.41</v>
          </cell>
          <cell r="N664" t="str">
            <v>KS</v>
          </cell>
          <cell r="O664">
            <v>0</v>
          </cell>
          <cell r="P664">
            <v>3.41</v>
          </cell>
          <cell r="Q664" t="str">
            <v>KS</v>
          </cell>
          <cell r="R664">
            <v>0</v>
          </cell>
          <cell r="S664">
            <v>4.1100000000000003</v>
          </cell>
          <cell r="T664" t="str">
            <v>K</v>
          </cell>
          <cell r="U664">
            <v>0</v>
          </cell>
          <cell r="V664">
            <v>3.19</v>
          </cell>
          <cell r="W664" t="str">
            <v>KS</v>
          </cell>
          <cell r="X664">
            <v>0</v>
          </cell>
          <cell r="Y664">
            <v>3.71</v>
          </cell>
          <cell r="Z664" t="str">
            <v>KS</v>
          </cell>
          <cell r="AA664">
            <v>9.3333333333333339</v>
          </cell>
          <cell r="AB664" t="str">
            <v>C</v>
          </cell>
          <cell r="AC664">
            <v>8</v>
          </cell>
          <cell r="AD664" t="str">
            <v>K</v>
          </cell>
          <cell r="AE664">
            <v>11</v>
          </cell>
          <cell r="AF664" t="str">
            <v>C</v>
          </cell>
          <cell r="AG664">
            <v>9.3333333333333339</v>
          </cell>
          <cell r="AH664" t="str">
            <v>C</v>
          </cell>
          <cell r="AI664">
            <v>10</v>
          </cell>
          <cell r="AJ664" t="str">
            <v>C</v>
          </cell>
          <cell r="AK664">
            <v>8</v>
          </cell>
          <cell r="AL664" t="str">
            <v>K</v>
          </cell>
          <cell r="AM664">
            <v>11</v>
          </cell>
          <cell r="AN664" t="str">
            <v>C</v>
          </cell>
          <cell r="AO664">
            <v>8</v>
          </cell>
          <cell r="AP664" t="str">
            <v>K</v>
          </cell>
          <cell r="AQ664">
            <v>7.333333333333333</v>
          </cell>
          <cell r="AR664" t="str">
            <v>K</v>
          </cell>
          <cell r="AS664">
            <v>10</v>
          </cell>
          <cell r="AT664" t="str">
            <v>C</v>
          </cell>
          <cell r="AU664">
            <v>10</v>
          </cell>
          <cell r="AV664" t="str">
            <v>C</v>
          </cell>
          <cell r="AW664">
            <v>31</v>
          </cell>
          <cell r="AX664" t="str">
            <v>TIDAK MEMENUHI SYARAT</v>
          </cell>
        </row>
        <row r="665">
          <cell r="A665">
            <v>662</v>
          </cell>
          <cell r="B665" t="e">
            <v>#N/A</v>
          </cell>
          <cell r="C665" t="e">
            <v>#N/A</v>
          </cell>
          <cell r="D665" t="e">
            <v>#N/A</v>
          </cell>
          <cell r="F665">
            <v>0</v>
          </cell>
          <cell r="G665">
            <v>0.5</v>
          </cell>
          <cell r="H665" t="str">
            <v>KS</v>
          </cell>
          <cell r="I665">
            <v>0</v>
          </cell>
          <cell r="J665">
            <v>3.18</v>
          </cell>
          <cell r="K665" t="str">
            <v>KS</v>
          </cell>
          <cell r="L665">
            <v>0</v>
          </cell>
          <cell r="M665">
            <v>3.41</v>
          </cell>
          <cell r="N665" t="str">
            <v>KS</v>
          </cell>
          <cell r="O665">
            <v>0</v>
          </cell>
          <cell r="P665">
            <v>3.41</v>
          </cell>
          <cell r="Q665" t="str">
            <v>KS</v>
          </cell>
          <cell r="R665">
            <v>0</v>
          </cell>
          <cell r="S665">
            <v>4.1100000000000003</v>
          </cell>
          <cell r="T665" t="str">
            <v>K</v>
          </cell>
          <cell r="U665">
            <v>0</v>
          </cell>
          <cell r="V665">
            <v>3.19</v>
          </cell>
          <cell r="W665" t="str">
            <v>KS</v>
          </cell>
          <cell r="X665">
            <v>0</v>
          </cell>
          <cell r="Y665">
            <v>3.71</v>
          </cell>
          <cell r="Z665" t="str">
            <v>KS</v>
          </cell>
          <cell r="AA665">
            <v>9.3333333333333339</v>
          </cell>
          <cell r="AB665" t="str">
            <v>C</v>
          </cell>
          <cell r="AC665">
            <v>8</v>
          </cell>
          <cell r="AD665" t="str">
            <v>K</v>
          </cell>
          <cell r="AE665">
            <v>11</v>
          </cell>
          <cell r="AF665" t="str">
            <v>C</v>
          </cell>
          <cell r="AG665">
            <v>9.3333333333333339</v>
          </cell>
          <cell r="AH665" t="str">
            <v>C</v>
          </cell>
          <cell r="AI665">
            <v>10</v>
          </cell>
          <cell r="AJ665" t="str">
            <v>C</v>
          </cell>
          <cell r="AK665">
            <v>8</v>
          </cell>
          <cell r="AL665" t="str">
            <v>K</v>
          </cell>
          <cell r="AM665">
            <v>11</v>
          </cell>
          <cell r="AN665" t="str">
            <v>C</v>
          </cell>
          <cell r="AO665">
            <v>8</v>
          </cell>
          <cell r="AP665" t="str">
            <v>K</v>
          </cell>
          <cell r="AQ665">
            <v>7.333333333333333</v>
          </cell>
          <cell r="AR665" t="str">
            <v>K</v>
          </cell>
          <cell r="AS665">
            <v>10</v>
          </cell>
          <cell r="AT665" t="str">
            <v>C</v>
          </cell>
          <cell r="AU665">
            <v>10</v>
          </cell>
          <cell r="AV665" t="str">
            <v>C</v>
          </cell>
          <cell r="AW665">
            <v>31</v>
          </cell>
          <cell r="AX665" t="str">
            <v>TIDAK MEMENUHI SYARAT</v>
          </cell>
        </row>
        <row r="666">
          <cell r="A666">
            <v>663</v>
          </cell>
          <cell r="B666" t="e">
            <v>#N/A</v>
          </cell>
          <cell r="C666" t="e">
            <v>#N/A</v>
          </cell>
          <cell r="D666" t="e">
            <v>#N/A</v>
          </cell>
          <cell r="F666">
            <v>0</v>
          </cell>
          <cell r="G666">
            <v>0.5</v>
          </cell>
          <cell r="H666" t="str">
            <v>KS</v>
          </cell>
          <cell r="I666">
            <v>0</v>
          </cell>
          <cell r="J666">
            <v>3.18</v>
          </cell>
          <cell r="K666" t="str">
            <v>KS</v>
          </cell>
          <cell r="L666">
            <v>0</v>
          </cell>
          <cell r="M666">
            <v>3.41</v>
          </cell>
          <cell r="N666" t="str">
            <v>KS</v>
          </cell>
          <cell r="O666">
            <v>0</v>
          </cell>
          <cell r="P666">
            <v>3.41</v>
          </cell>
          <cell r="Q666" t="str">
            <v>KS</v>
          </cell>
          <cell r="R666">
            <v>0</v>
          </cell>
          <cell r="S666">
            <v>4.1100000000000003</v>
          </cell>
          <cell r="T666" t="str">
            <v>K</v>
          </cell>
          <cell r="U666">
            <v>0</v>
          </cell>
          <cell r="V666">
            <v>3.19</v>
          </cell>
          <cell r="W666" t="str">
            <v>KS</v>
          </cell>
          <cell r="X666">
            <v>0</v>
          </cell>
          <cell r="Y666">
            <v>3.71</v>
          </cell>
          <cell r="Z666" t="str">
            <v>KS</v>
          </cell>
          <cell r="AA666">
            <v>9.3333333333333339</v>
          </cell>
          <cell r="AB666" t="str">
            <v>C</v>
          </cell>
          <cell r="AC666">
            <v>8</v>
          </cell>
          <cell r="AD666" t="str">
            <v>K</v>
          </cell>
          <cell r="AE666">
            <v>11</v>
          </cell>
          <cell r="AF666" t="str">
            <v>C</v>
          </cell>
          <cell r="AG666">
            <v>9.3333333333333339</v>
          </cell>
          <cell r="AH666" t="str">
            <v>C</v>
          </cell>
          <cell r="AI666">
            <v>10</v>
          </cell>
          <cell r="AJ666" t="str">
            <v>C</v>
          </cell>
          <cell r="AK666">
            <v>8</v>
          </cell>
          <cell r="AL666" t="str">
            <v>K</v>
          </cell>
          <cell r="AM666">
            <v>11</v>
          </cell>
          <cell r="AN666" t="str">
            <v>C</v>
          </cell>
          <cell r="AO666">
            <v>8</v>
          </cell>
          <cell r="AP666" t="str">
            <v>K</v>
          </cell>
          <cell r="AQ666">
            <v>7.333333333333333</v>
          </cell>
          <cell r="AR666" t="str">
            <v>K</v>
          </cell>
          <cell r="AS666">
            <v>10</v>
          </cell>
          <cell r="AT666" t="str">
            <v>C</v>
          </cell>
          <cell r="AU666">
            <v>10</v>
          </cell>
          <cell r="AV666" t="str">
            <v>C</v>
          </cell>
          <cell r="AW666">
            <v>31</v>
          </cell>
          <cell r="AX666" t="str">
            <v>TIDAK MEMENUHI SYARAT</v>
          </cell>
        </row>
        <row r="667">
          <cell r="A667">
            <v>664</v>
          </cell>
          <cell r="B667" t="e">
            <v>#N/A</v>
          </cell>
          <cell r="C667" t="e">
            <v>#N/A</v>
          </cell>
          <cell r="D667" t="e">
            <v>#N/A</v>
          </cell>
          <cell r="F667">
            <v>0</v>
          </cell>
          <cell r="G667">
            <v>0.5</v>
          </cell>
          <cell r="H667" t="str">
            <v>KS</v>
          </cell>
          <cell r="I667">
            <v>0</v>
          </cell>
          <cell r="J667">
            <v>3.18</v>
          </cell>
          <cell r="K667" t="str">
            <v>KS</v>
          </cell>
          <cell r="L667">
            <v>0</v>
          </cell>
          <cell r="M667">
            <v>3.41</v>
          </cell>
          <cell r="N667" t="str">
            <v>KS</v>
          </cell>
          <cell r="O667">
            <v>0</v>
          </cell>
          <cell r="P667">
            <v>3.41</v>
          </cell>
          <cell r="Q667" t="str">
            <v>KS</v>
          </cell>
          <cell r="R667">
            <v>0</v>
          </cell>
          <cell r="S667">
            <v>4.1100000000000003</v>
          </cell>
          <cell r="T667" t="str">
            <v>K</v>
          </cell>
          <cell r="U667">
            <v>0</v>
          </cell>
          <cell r="V667">
            <v>3.19</v>
          </cell>
          <cell r="W667" t="str">
            <v>KS</v>
          </cell>
          <cell r="X667">
            <v>0</v>
          </cell>
          <cell r="Y667">
            <v>3.71</v>
          </cell>
          <cell r="Z667" t="str">
            <v>KS</v>
          </cell>
          <cell r="AA667">
            <v>9.3333333333333339</v>
          </cell>
          <cell r="AB667" t="str">
            <v>C</v>
          </cell>
          <cell r="AC667">
            <v>8</v>
          </cell>
          <cell r="AD667" t="str">
            <v>K</v>
          </cell>
          <cell r="AE667">
            <v>11</v>
          </cell>
          <cell r="AF667" t="str">
            <v>C</v>
          </cell>
          <cell r="AG667">
            <v>9.3333333333333339</v>
          </cell>
          <cell r="AH667" t="str">
            <v>C</v>
          </cell>
          <cell r="AI667">
            <v>10</v>
          </cell>
          <cell r="AJ667" t="str">
            <v>C</v>
          </cell>
          <cell r="AK667">
            <v>8</v>
          </cell>
          <cell r="AL667" t="str">
            <v>K</v>
          </cell>
          <cell r="AM667">
            <v>11</v>
          </cell>
          <cell r="AN667" t="str">
            <v>C</v>
          </cell>
          <cell r="AO667">
            <v>8</v>
          </cell>
          <cell r="AP667" t="str">
            <v>K</v>
          </cell>
          <cell r="AQ667">
            <v>7.333333333333333</v>
          </cell>
          <cell r="AR667" t="str">
            <v>K</v>
          </cell>
          <cell r="AS667">
            <v>10</v>
          </cell>
          <cell r="AT667" t="str">
            <v>C</v>
          </cell>
          <cell r="AU667">
            <v>10</v>
          </cell>
          <cell r="AV667" t="str">
            <v>C</v>
          </cell>
          <cell r="AW667">
            <v>31</v>
          </cell>
          <cell r="AX667" t="str">
            <v>TIDAK MEMENUHI SYARAT</v>
          </cell>
        </row>
        <row r="668">
          <cell r="A668">
            <v>665</v>
          </cell>
          <cell r="B668" t="e">
            <v>#N/A</v>
          </cell>
          <cell r="C668" t="e">
            <v>#N/A</v>
          </cell>
          <cell r="D668" t="e">
            <v>#N/A</v>
          </cell>
          <cell r="F668">
            <v>0</v>
          </cell>
          <cell r="G668">
            <v>0.5</v>
          </cell>
          <cell r="H668" t="str">
            <v>KS</v>
          </cell>
          <cell r="I668">
            <v>0</v>
          </cell>
          <cell r="J668">
            <v>3.18</v>
          </cell>
          <cell r="K668" t="str">
            <v>KS</v>
          </cell>
          <cell r="L668">
            <v>0</v>
          </cell>
          <cell r="M668">
            <v>3.41</v>
          </cell>
          <cell r="N668" t="str">
            <v>KS</v>
          </cell>
          <cell r="O668">
            <v>0</v>
          </cell>
          <cell r="P668">
            <v>3.41</v>
          </cell>
          <cell r="Q668" t="str">
            <v>KS</v>
          </cell>
          <cell r="R668">
            <v>0</v>
          </cell>
          <cell r="S668">
            <v>4.1100000000000003</v>
          </cell>
          <cell r="T668" t="str">
            <v>K</v>
          </cell>
          <cell r="U668">
            <v>0</v>
          </cell>
          <cell r="V668">
            <v>3.19</v>
          </cell>
          <cell r="W668" t="str">
            <v>KS</v>
          </cell>
          <cell r="X668">
            <v>0</v>
          </cell>
          <cell r="Y668">
            <v>3.71</v>
          </cell>
          <cell r="Z668" t="str">
            <v>KS</v>
          </cell>
          <cell r="AA668">
            <v>9.3333333333333339</v>
          </cell>
          <cell r="AB668" t="str">
            <v>C</v>
          </cell>
          <cell r="AC668">
            <v>8</v>
          </cell>
          <cell r="AD668" t="str">
            <v>K</v>
          </cell>
          <cell r="AE668">
            <v>11</v>
          </cell>
          <cell r="AF668" t="str">
            <v>C</v>
          </cell>
          <cell r="AG668">
            <v>9.3333333333333339</v>
          </cell>
          <cell r="AH668" t="str">
            <v>C</v>
          </cell>
          <cell r="AI668">
            <v>10</v>
          </cell>
          <cell r="AJ668" t="str">
            <v>C</v>
          </cell>
          <cell r="AK668">
            <v>8</v>
          </cell>
          <cell r="AL668" t="str">
            <v>K</v>
          </cell>
          <cell r="AM668">
            <v>11</v>
          </cell>
          <cell r="AN668" t="str">
            <v>C</v>
          </cell>
          <cell r="AO668">
            <v>8</v>
          </cell>
          <cell r="AP668" t="str">
            <v>K</v>
          </cell>
          <cell r="AQ668">
            <v>7.333333333333333</v>
          </cell>
          <cell r="AR668" t="str">
            <v>K</v>
          </cell>
          <cell r="AS668">
            <v>10</v>
          </cell>
          <cell r="AT668" t="str">
            <v>C</v>
          </cell>
          <cell r="AU668">
            <v>10</v>
          </cell>
          <cell r="AV668" t="str">
            <v>C</v>
          </cell>
          <cell r="AW668">
            <v>31</v>
          </cell>
          <cell r="AX668" t="str">
            <v>TIDAK MEMENUHI SYARAT</v>
          </cell>
        </row>
        <row r="669">
          <cell r="A669">
            <v>666</v>
          </cell>
          <cell r="B669" t="e">
            <v>#N/A</v>
          </cell>
          <cell r="C669" t="e">
            <v>#N/A</v>
          </cell>
          <cell r="D669" t="e">
            <v>#N/A</v>
          </cell>
          <cell r="F669">
            <v>0</v>
          </cell>
          <cell r="G669">
            <v>0.5</v>
          </cell>
          <cell r="H669" t="str">
            <v>KS</v>
          </cell>
          <cell r="I669">
            <v>0</v>
          </cell>
          <cell r="J669">
            <v>3.18</v>
          </cell>
          <cell r="K669" t="str">
            <v>KS</v>
          </cell>
          <cell r="L669">
            <v>0</v>
          </cell>
          <cell r="M669">
            <v>3.41</v>
          </cell>
          <cell r="N669" t="str">
            <v>KS</v>
          </cell>
          <cell r="O669">
            <v>0</v>
          </cell>
          <cell r="P669">
            <v>3.41</v>
          </cell>
          <cell r="Q669" t="str">
            <v>KS</v>
          </cell>
          <cell r="R669">
            <v>0</v>
          </cell>
          <cell r="S669">
            <v>4.1100000000000003</v>
          </cell>
          <cell r="T669" t="str">
            <v>K</v>
          </cell>
          <cell r="U669">
            <v>0</v>
          </cell>
          <cell r="V669">
            <v>3.19</v>
          </cell>
          <cell r="W669" t="str">
            <v>KS</v>
          </cell>
          <cell r="X669">
            <v>0</v>
          </cell>
          <cell r="Y669">
            <v>3.71</v>
          </cell>
          <cell r="Z669" t="str">
            <v>KS</v>
          </cell>
          <cell r="AA669">
            <v>9.3333333333333339</v>
          </cell>
          <cell r="AB669" t="str">
            <v>C</v>
          </cell>
          <cell r="AC669">
            <v>8</v>
          </cell>
          <cell r="AD669" t="str">
            <v>K</v>
          </cell>
          <cell r="AE669">
            <v>11</v>
          </cell>
          <cell r="AF669" t="str">
            <v>C</v>
          </cell>
          <cell r="AG669">
            <v>9.3333333333333339</v>
          </cell>
          <cell r="AH669" t="str">
            <v>C</v>
          </cell>
          <cell r="AI669">
            <v>10</v>
          </cell>
          <cell r="AJ669" t="str">
            <v>C</v>
          </cell>
          <cell r="AK669">
            <v>8</v>
          </cell>
          <cell r="AL669" t="str">
            <v>K</v>
          </cell>
          <cell r="AM669">
            <v>11</v>
          </cell>
          <cell r="AN669" t="str">
            <v>C</v>
          </cell>
          <cell r="AO669">
            <v>8</v>
          </cell>
          <cell r="AP669" t="str">
            <v>K</v>
          </cell>
          <cell r="AQ669">
            <v>7.333333333333333</v>
          </cell>
          <cell r="AR669" t="str">
            <v>K</v>
          </cell>
          <cell r="AS669">
            <v>10</v>
          </cell>
          <cell r="AT669" t="str">
            <v>C</v>
          </cell>
          <cell r="AU669">
            <v>10</v>
          </cell>
          <cell r="AV669" t="str">
            <v>C</v>
          </cell>
          <cell r="AW669">
            <v>31</v>
          </cell>
          <cell r="AX669" t="str">
            <v>TIDAK MEMENUHI SYARAT</v>
          </cell>
        </row>
        <row r="670">
          <cell r="A670">
            <v>667</v>
          </cell>
          <cell r="B670" t="e">
            <v>#N/A</v>
          </cell>
          <cell r="C670" t="e">
            <v>#N/A</v>
          </cell>
          <cell r="D670" t="e">
            <v>#N/A</v>
          </cell>
          <cell r="F670">
            <v>0</v>
          </cell>
          <cell r="G670">
            <v>0.5</v>
          </cell>
          <cell r="H670" t="str">
            <v>KS</v>
          </cell>
          <cell r="I670">
            <v>0</v>
          </cell>
          <cell r="J670">
            <v>3.18</v>
          </cell>
          <cell r="K670" t="str">
            <v>KS</v>
          </cell>
          <cell r="L670">
            <v>0</v>
          </cell>
          <cell r="M670">
            <v>3.41</v>
          </cell>
          <cell r="N670" t="str">
            <v>KS</v>
          </cell>
          <cell r="O670">
            <v>0</v>
          </cell>
          <cell r="P670">
            <v>3.41</v>
          </cell>
          <cell r="Q670" t="str">
            <v>KS</v>
          </cell>
          <cell r="R670">
            <v>0</v>
          </cell>
          <cell r="S670">
            <v>4.1100000000000003</v>
          </cell>
          <cell r="T670" t="str">
            <v>K</v>
          </cell>
          <cell r="U670">
            <v>0</v>
          </cell>
          <cell r="V670">
            <v>3.19</v>
          </cell>
          <cell r="W670" t="str">
            <v>KS</v>
          </cell>
          <cell r="X670">
            <v>0</v>
          </cell>
          <cell r="Y670">
            <v>3.71</v>
          </cell>
          <cell r="Z670" t="str">
            <v>KS</v>
          </cell>
          <cell r="AA670">
            <v>9.3333333333333339</v>
          </cell>
          <cell r="AB670" t="str">
            <v>C</v>
          </cell>
          <cell r="AC670">
            <v>8</v>
          </cell>
          <cell r="AD670" t="str">
            <v>K</v>
          </cell>
          <cell r="AE670">
            <v>11</v>
          </cell>
          <cell r="AF670" t="str">
            <v>C</v>
          </cell>
          <cell r="AG670">
            <v>9.3333333333333339</v>
          </cell>
          <cell r="AH670" t="str">
            <v>C</v>
          </cell>
          <cell r="AI670">
            <v>10</v>
          </cell>
          <cell r="AJ670" t="str">
            <v>C</v>
          </cell>
          <cell r="AK670">
            <v>8</v>
          </cell>
          <cell r="AL670" t="str">
            <v>K</v>
          </cell>
          <cell r="AM670">
            <v>11</v>
          </cell>
          <cell r="AN670" t="str">
            <v>C</v>
          </cell>
          <cell r="AO670">
            <v>8</v>
          </cell>
          <cell r="AP670" t="str">
            <v>K</v>
          </cell>
          <cell r="AQ670">
            <v>7.333333333333333</v>
          </cell>
          <cell r="AR670" t="str">
            <v>K</v>
          </cell>
          <cell r="AS670">
            <v>10</v>
          </cell>
          <cell r="AT670" t="str">
            <v>C</v>
          </cell>
          <cell r="AU670">
            <v>10</v>
          </cell>
          <cell r="AV670" t="str">
            <v>C</v>
          </cell>
          <cell r="AW670">
            <v>31</v>
          </cell>
          <cell r="AX670" t="str">
            <v>TIDAK MEMENUHI SYARAT</v>
          </cell>
        </row>
        <row r="671">
          <cell r="A671">
            <v>668</v>
          </cell>
          <cell r="B671" t="e">
            <v>#N/A</v>
          </cell>
          <cell r="C671" t="e">
            <v>#N/A</v>
          </cell>
          <cell r="D671" t="e">
            <v>#N/A</v>
          </cell>
          <cell r="F671">
            <v>0</v>
          </cell>
          <cell r="G671">
            <v>0.5</v>
          </cell>
          <cell r="H671" t="str">
            <v>KS</v>
          </cell>
          <cell r="I671">
            <v>0</v>
          </cell>
          <cell r="J671">
            <v>3.18</v>
          </cell>
          <cell r="K671" t="str">
            <v>KS</v>
          </cell>
          <cell r="L671">
            <v>0</v>
          </cell>
          <cell r="M671">
            <v>3.41</v>
          </cell>
          <cell r="N671" t="str">
            <v>KS</v>
          </cell>
          <cell r="O671">
            <v>0</v>
          </cell>
          <cell r="P671">
            <v>3.41</v>
          </cell>
          <cell r="Q671" t="str">
            <v>KS</v>
          </cell>
          <cell r="R671">
            <v>0</v>
          </cell>
          <cell r="S671">
            <v>4.1100000000000003</v>
          </cell>
          <cell r="T671" t="str">
            <v>K</v>
          </cell>
          <cell r="U671">
            <v>0</v>
          </cell>
          <cell r="V671">
            <v>3.19</v>
          </cell>
          <cell r="W671" t="str">
            <v>KS</v>
          </cell>
          <cell r="X671">
            <v>0</v>
          </cell>
          <cell r="Y671">
            <v>3.71</v>
          </cell>
          <cell r="Z671" t="str">
            <v>KS</v>
          </cell>
          <cell r="AA671">
            <v>9.3333333333333339</v>
          </cell>
          <cell r="AB671" t="str">
            <v>C</v>
          </cell>
          <cell r="AC671">
            <v>8</v>
          </cell>
          <cell r="AD671" t="str">
            <v>K</v>
          </cell>
          <cell r="AE671">
            <v>11</v>
          </cell>
          <cell r="AF671" t="str">
            <v>C</v>
          </cell>
          <cell r="AG671">
            <v>9.3333333333333339</v>
          </cell>
          <cell r="AH671" t="str">
            <v>C</v>
          </cell>
          <cell r="AI671">
            <v>10</v>
          </cell>
          <cell r="AJ671" t="str">
            <v>C</v>
          </cell>
          <cell r="AK671">
            <v>8</v>
          </cell>
          <cell r="AL671" t="str">
            <v>K</v>
          </cell>
          <cell r="AM671">
            <v>11</v>
          </cell>
          <cell r="AN671" t="str">
            <v>C</v>
          </cell>
          <cell r="AO671">
            <v>8</v>
          </cell>
          <cell r="AP671" t="str">
            <v>K</v>
          </cell>
          <cell r="AQ671">
            <v>7.333333333333333</v>
          </cell>
          <cell r="AR671" t="str">
            <v>K</v>
          </cell>
          <cell r="AS671">
            <v>10</v>
          </cell>
          <cell r="AT671" t="str">
            <v>C</v>
          </cell>
          <cell r="AU671">
            <v>10</v>
          </cell>
          <cell r="AV671" t="str">
            <v>C</v>
          </cell>
          <cell r="AW671">
            <v>31</v>
          </cell>
          <cell r="AX671" t="str">
            <v>TIDAK MEMENUHI SYARAT</v>
          </cell>
        </row>
        <row r="672">
          <cell r="A672">
            <v>669</v>
          </cell>
          <cell r="B672" t="e">
            <v>#N/A</v>
          </cell>
          <cell r="C672" t="e">
            <v>#N/A</v>
          </cell>
          <cell r="D672" t="e">
            <v>#N/A</v>
          </cell>
          <cell r="F672">
            <v>0</v>
          </cell>
          <cell r="G672">
            <v>0.5</v>
          </cell>
          <cell r="H672" t="str">
            <v>KS</v>
          </cell>
          <cell r="I672">
            <v>0</v>
          </cell>
          <cell r="J672">
            <v>3.18</v>
          </cell>
          <cell r="K672" t="str">
            <v>KS</v>
          </cell>
          <cell r="L672">
            <v>0</v>
          </cell>
          <cell r="M672">
            <v>3.41</v>
          </cell>
          <cell r="N672" t="str">
            <v>KS</v>
          </cell>
          <cell r="O672">
            <v>0</v>
          </cell>
          <cell r="P672">
            <v>3.41</v>
          </cell>
          <cell r="Q672" t="str">
            <v>KS</v>
          </cell>
          <cell r="R672">
            <v>0</v>
          </cell>
          <cell r="S672">
            <v>4.1100000000000003</v>
          </cell>
          <cell r="T672" t="str">
            <v>K</v>
          </cell>
          <cell r="U672">
            <v>0</v>
          </cell>
          <cell r="V672">
            <v>3.19</v>
          </cell>
          <cell r="W672" t="str">
            <v>KS</v>
          </cell>
          <cell r="X672">
            <v>0</v>
          </cell>
          <cell r="Y672">
            <v>3.71</v>
          </cell>
          <cell r="Z672" t="str">
            <v>KS</v>
          </cell>
          <cell r="AA672">
            <v>9.3333333333333339</v>
          </cell>
          <cell r="AB672" t="str">
            <v>C</v>
          </cell>
          <cell r="AC672">
            <v>8</v>
          </cell>
          <cell r="AD672" t="str">
            <v>K</v>
          </cell>
          <cell r="AE672">
            <v>11</v>
          </cell>
          <cell r="AF672" t="str">
            <v>C</v>
          </cell>
          <cell r="AG672">
            <v>9.3333333333333339</v>
          </cell>
          <cell r="AH672" t="str">
            <v>C</v>
          </cell>
          <cell r="AI672">
            <v>10</v>
          </cell>
          <cell r="AJ672" t="str">
            <v>C</v>
          </cell>
          <cell r="AK672">
            <v>8</v>
          </cell>
          <cell r="AL672" t="str">
            <v>K</v>
          </cell>
          <cell r="AM672">
            <v>11</v>
          </cell>
          <cell r="AN672" t="str">
            <v>C</v>
          </cell>
          <cell r="AO672">
            <v>8</v>
          </cell>
          <cell r="AP672" t="str">
            <v>K</v>
          </cell>
          <cell r="AQ672">
            <v>7.333333333333333</v>
          </cell>
          <cell r="AR672" t="str">
            <v>K</v>
          </cell>
          <cell r="AS672">
            <v>10</v>
          </cell>
          <cell r="AT672" t="str">
            <v>C</v>
          </cell>
          <cell r="AU672">
            <v>10</v>
          </cell>
          <cell r="AV672" t="str">
            <v>C</v>
          </cell>
          <cell r="AW672">
            <v>31</v>
          </cell>
          <cell r="AX672" t="str">
            <v>TIDAK MEMENUHI SYARAT</v>
          </cell>
        </row>
        <row r="673">
          <cell r="A673">
            <v>670</v>
          </cell>
          <cell r="B673" t="e">
            <v>#N/A</v>
          </cell>
          <cell r="C673" t="e">
            <v>#N/A</v>
          </cell>
          <cell r="D673" t="e">
            <v>#N/A</v>
          </cell>
          <cell r="F673">
            <v>0</v>
          </cell>
          <cell r="G673">
            <v>0.5</v>
          </cell>
          <cell r="H673" t="str">
            <v>KS</v>
          </cell>
          <cell r="I673">
            <v>0</v>
          </cell>
          <cell r="J673">
            <v>3.18</v>
          </cell>
          <cell r="K673" t="str">
            <v>KS</v>
          </cell>
          <cell r="L673">
            <v>0</v>
          </cell>
          <cell r="M673">
            <v>3.41</v>
          </cell>
          <cell r="N673" t="str">
            <v>KS</v>
          </cell>
          <cell r="O673">
            <v>0</v>
          </cell>
          <cell r="P673">
            <v>3.41</v>
          </cell>
          <cell r="Q673" t="str">
            <v>KS</v>
          </cell>
          <cell r="R673">
            <v>0</v>
          </cell>
          <cell r="S673">
            <v>4.1100000000000003</v>
          </cell>
          <cell r="T673" t="str">
            <v>K</v>
          </cell>
          <cell r="U673">
            <v>0</v>
          </cell>
          <cell r="V673">
            <v>3.19</v>
          </cell>
          <cell r="W673" t="str">
            <v>KS</v>
          </cell>
          <cell r="X673">
            <v>0</v>
          </cell>
          <cell r="Y673">
            <v>3.71</v>
          </cell>
          <cell r="Z673" t="str">
            <v>KS</v>
          </cell>
          <cell r="AA673">
            <v>9.3333333333333339</v>
          </cell>
          <cell r="AB673" t="str">
            <v>C</v>
          </cell>
          <cell r="AC673">
            <v>8</v>
          </cell>
          <cell r="AD673" t="str">
            <v>K</v>
          </cell>
          <cell r="AE673">
            <v>11</v>
          </cell>
          <cell r="AF673" t="str">
            <v>C</v>
          </cell>
          <cell r="AG673">
            <v>9.3333333333333339</v>
          </cell>
          <cell r="AH673" t="str">
            <v>C</v>
          </cell>
          <cell r="AI673">
            <v>10</v>
          </cell>
          <cell r="AJ673" t="str">
            <v>C</v>
          </cell>
          <cell r="AK673">
            <v>8</v>
          </cell>
          <cell r="AL673" t="str">
            <v>K</v>
          </cell>
          <cell r="AM673">
            <v>11</v>
          </cell>
          <cell r="AN673" t="str">
            <v>C</v>
          </cell>
          <cell r="AO673">
            <v>8</v>
          </cell>
          <cell r="AP673" t="str">
            <v>K</v>
          </cell>
          <cell r="AQ673">
            <v>7.333333333333333</v>
          </cell>
          <cell r="AR673" t="str">
            <v>K</v>
          </cell>
          <cell r="AS673">
            <v>10</v>
          </cell>
          <cell r="AT673" t="str">
            <v>C</v>
          </cell>
          <cell r="AU673">
            <v>10</v>
          </cell>
          <cell r="AV673" t="str">
            <v>C</v>
          </cell>
          <cell r="AW673">
            <v>31</v>
          </cell>
          <cell r="AX673" t="str">
            <v>TIDAK MEMENUHI SYARAT</v>
          </cell>
        </row>
        <row r="674">
          <cell r="A674">
            <v>671</v>
          </cell>
          <cell r="B674" t="e">
            <v>#N/A</v>
          </cell>
          <cell r="C674" t="e">
            <v>#N/A</v>
          </cell>
          <cell r="D674" t="e">
            <v>#N/A</v>
          </cell>
          <cell r="F674">
            <v>0</v>
          </cell>
          <cell r="G674">
            <v>0.5</v>
          </cell>
          <cell r="H674" t="str">
            <v>KS</v>
          </cell>
          <cell r="I674">
            <v>0</v>
          </cell>
          <cell r="J674">
            <v>3.18</v>
          </cell>
          <cell r="K674" t="str">
            <v>KS</v>
          </cell>
          <cell r="L674">
            <v>0</v>
          </cell>
          <cell r="M674">
            <v>3.41</v>
          </cell>
          <cell r="N674" t="str">
            <v>KS</v>
          </cell>
          <cell r="O674">
            <v>0</v>
          </cell>
          <cell r="P674">
            <v>3.41</v>
          </cell>
          <cell r="Q674" t="str">
            <v>KS</v>
          </cell>
          <cell r="R674">
            <v>0</v>
          </cell>
          <cell r="S674">
            <v>4.1100000000000003</v>
          </cell>
          <cell r="T674" t="str">
            <v>K</v>
          </cell>
          <cell r="U674">
            <v>0</v>
          </cell>
          <cell r="V674">
            <v>3.19</v>
          </cell>
          <cell r="W674" t="str">
            <v>KS</v>
          </cell>
          <cell r="X674">
            <v>0</v>
          </cell>
          <cell r="Y674">
            <v>3.71</v>
          </cell>
          <cell r="Z674" t="str">
            <v>KS</v>
          </cell>
          <cell r="AA674">
            <v>9.3333333333333339</v>
          </cell>
          <cell r="AB674" t="str">
            <v>C</v>
          </cell>
          <cell r="AC674">
            <v>8</v>
          </cell>
          <cell r="AD674" t="str">
            <v>K</v>
          </cell>
          <cell r="AE674">
            <v>11</v>
          </cell>
          <cell r="AF674" t="str">
            <v>C</v>
          </cell>
          <cell r="AG674">
            <v>9.3333333333333339</v>
          </cell>
          <cell r="AH674" t="str">
            <v>C</v>
          </cell>
          <cell r="AI674">
            <v>10</v>
          </cell>
          <cell r="AJ674" t="str">
            <v>C</v>
          </cell>
          <cell r="AK674">
            <v>8</v>
          </cell>
          <cell r="AL674" t="str">
            <v>K</v>
          </cell>
          <cell r="AM674">
            <v>11</v>
          </cell>
          <cell r="AN674" t="str">
            <v>C</v>
          </cell>
          <cell r="AO674">
            <v>8</v>
          </cell>
          <cell r="AP674" t="str">
            <v>K</v>
          </cell>
          <cell r="AQ674">
            <v>7.333333333333333</v>
          </cell>
          <cell r="AR674" t="str">
            <v>K</v>
          </cell>
          <cell r="AS674">
            <v>10</v>
          </cell>
          <cell r="AT674" t="str">
            <v>C</v>
          </cell>
          <cell r="AU674">
            <v>10</v>
          </cell>
          <cell r="AV674" t="str">
            <v>C</v>
          </cell>
          <cell r="AW674">
            <v>31</v>
          </cell>
          <cell r="AX674" t="str">
            <v>TIDAK MEMENUHI SYARAT</v>
          </cell>
        </row>
        <row r="675">
          <cell r="A675">
            <v>672</v>
          </cell>
          <cell r="B675" t="e">
            <v>#N/A</v>
          </cell>
          <cell r="C675" t="e">
            <v>#N/A</v>
          </cell>
          <cell r="D675" t="e">
            <v>#N/A</v>
          </cell>
          <cell r="F675">
            <v>0</v>
          </cell>
          <cell r="G675">
            <v>0.5</v>
          </cell>
          <cell r="H675" t="str">
            <v>KS</v>
          </cell>
          <cell r="I675">
            <v>0</v>
          </cell>
          <cell r="J675">
            <v>3.18</v>
          </cell>
          <cell r="K675" t="str">
            <v>KS</v>
          </cell>
          <cell r="L675">
            <v>0</v>
          </cell>
          <cell r="M675">
            <v>3.41</v>
          </cell>
          <cell r="N675" t="str">
            <v>KS</v>
          </cell>
          <cell r="O675">
            <v>0</v>
          </cell>
          <cell r="P675">
            <v>3.41</v>
          </cell>
          <cell r="Q675" t="str">
            <v>KS</v>
          </cell>
          <cell r="R675">
            <v>0</v>
          </cell>
          <cell r="S675">
            <v>4.1100000000000003</v>
          </cell>
          <cell r="T675" t="str">
            <v>K</v>
          </cell>
          <cell r="U675">
            <v>0</v>
          </cell>
          <cell r="V675">
            <v>3.19</v>
          </cell>
          <cell r="W675" t="str">
            <v>KS</v>
          </cell>
          <cell r="X675">
            <v>0</v>
          </cell>
          <cell r="Y675">
            <v>3.71</v>
          </cell>
          <cell r="Z675" t="str">
            <v>KS</v>
          </cell>
          <cell r="AA675">
            <v>9.3333333333333339</v>
          </cell>
          <cell r="AB675" t="str">
            <v>C</v>
          </cell>
          <cell r="AC675">
            <v>8</v>
          </cell>
          <cell r="AD675" t="str">
            <v>K</v>
          </cell>
          <cell r="AE675">
            <v>11</v>
          </cell>
          <cell r="AF675" t="str">
            <v>C</v>
          </cell>
          <cell r="AG675">
            <v>9.3333333333333339</v>
          </cell>
          <cell r="AH675" t="str">
            <v>C</v>
          </cell>
          <cell r="AI675">
            <v>10</v>
          </cell>
          <cell r="AJ675" t="str">
            <v>C</v>
          </cell>
          <cell r="AK675">
            <v>8</v>
          </cell>
          <cell r="AL675" t="str">
            <v>K</v>
          </cell>
          <cell r="AM675">
            <v>11</v>
          </cell>
          <cell r="AN675" t="str">
            <v>C</v>
          </cell>
          <cell r="AO675">
            <v>8</v>
          </cell>
          <cell r="AP675" t="str">
            <v>K</v>
          </cell>
          <cell r="AQ675">
            <v>7.333333333333333</v>
          </cell>
          <cell r="AR675" t="str">
            <v>K</v>
          </cell>
          <cell r="AS675">
            <v>10</v>
          </cell>
          <cell r="AT675" t="str">
            <v>C</v>
          </cell>
          <cell r="AU675">
            <v>10</v>
          </cell>
          <cell r="AV675" t="str">
            <v>C</v>
          </cell>
          <cell r="AW675">
            <v>31</v>
          </cell>
          <cell r="AX675" t="str">
            <v>TIDAK MEMENUHI SYARAT</v>
          </cell>
        </row>
        <row r="676">
          <cell r="A676">
            <v>673</v>
          </cell>
          <cell r="B676" t="e">
            <v>#N/A</v>
          </cell>
          <cell r="C676" t="e">
            <v>#N/A</v>
          </cell>
          <cell r="D676" t="e">
            <v>#N/A</v>
          </cell>
          <cell r="F676">
            <v>0</v>
          </cell>
          <cell r="G676">
            <v>0.5</v>
          </cell>
          <cell r="H676" t="str">
            <v>KS</v>
          </cell>
          <cell r="I676">
            <v>0</v>
          </cell>
          <cell r="J676">
            <v>3.18</v>
          </cell>
          <cell r="K676" t="str">
            <v>KS</v>
          </cell>
          <cell r="L676">
            <v>0</v>
          </cell>
          <cell r="M676">
            <v>3.41</v>
          </cell>
          <cell r="N676" t="str">
            <v>KS</v>
          </cell>
          <cell r="O676">
            <v>0</v>
          </cell>
          <cell r="P676">
            <v>3.41</v>
          </cell>
          <cell r="Q676" t="str">
            <v>KS</v>
          </cell>
          <cell r="R676">
            <v>0</v>
          </cell>
          <cell r="S676">
            <v>4.1100000000000003</v>
          </cell>
          <cell r="T676" t="str">
            <v>K</v>
          </cell>
          <cell r="U676">
            <v>0</v>
          </cell>
          <cell r="V676">
            <v>3.19</v>
          </cell>
          <cell r="W676" t="str">
            <v>KS</v>
          </cell>
          <cell r="X676">
            <v>0</v>
          </cell>
          <cell r="Y676">
            <v>3.71</v>
          </cell>
          <cell r="Z676" t="str">
            <v>KS</v>
          </cell>
          <cell r="AA676">
            <v>9.3333333333333339</v>
          </cell>
          <cell r="AB676" t="str">
            <v>C</v>
          </cell>
          <cell r="AC676">
            <v>8</v>
          </cell>
          <cell r="AD676" t="str">
            <v>K</v>
          </cell>
          <cell r="AE676">
            <v>11</v>
          </cell>
          <cell r="AF676" t="str">
            <v>C</v>
          </cell>
          <cell r="AG676">
            <v>9.3333333333333339</v>
          </cell>
          <cell r="AH676" t="str">
            <v>C</v>
          </cell>
          <cell r="AI676">
            <v>10</v>
          </cell>
          <cell r="AJ676" t="str">
            <v>C</v>
          </cell>
          <cell r="AK676">
            <v>8</v>
          </cell>
          <cell r="AL676" t="str">
            <v>K</v>
          </cell>
          <cell r="AM676">
            <v>11</v>
          </cell>
          <cell r="AN676" t="str">
            <v>C</v>
          </cell>
          <cell r="AO676">
            <v>8</v>
          </cell>
          <cell r="AP676" t="str">
            <v>K</v>
          </cell>
          <cell r="AQ676">
            <v>7.333333333333333</v>
          </cell>
          <cell r="AR676" t="str">
            <v>K</v>
          </cell>
          <cell r="AS676">
            <v>10</v>
          </cell>
          <cell r="AT676" t="str">
            <v>C</v>
          </cell>
          <cell r="AU676">
            <v>10</v>
          </cell>
          <cell r="AV676" t="str">
            <v>C</v>
          </cell>
          <cell r="AW676">
            <v>31</v>
          </cell>
          <cell r="AX676" t="str">
            <v>TIDAK MEMENUHI SYARAT</v>
          </cell>
        </row>
        <row r="677">
          <cell r="A677">
            <v>674</v>
          </cell>
          <cell r="B677" t="e">
            <v>#N/A</v>
          </cell>
          <cell r="C677" t="e">
            <v>#N/A</v>
          </cell>
          <cell r="D677" t="e">
            <v>#N/A</v>
          </cell>
          <cell r="F677">
            <v>0</v>
          </cell>
          <cell r="G677">
            <v>0.5</v>
          </cell>
          <cell r="H677" t="str">
            <v>KS</v>
          </cell>
          <cell r="I677">
            <v>0</v>
          </cell>
          <cell r="J677">
            <v>3.18</v>
          </cell>
          <cell r="K677" t="str">
            <v>KS</v>
          </cell>
          <cell r="L677">
            <v>0</v>
          </cell>
          <cell r="M677">
            <v>3.41</v>
          </cell>
          <cell r="N677" t="str">
            <v>KS</v>
          </cell>
          <cell r="O677">
            <v>0</v>
          </cell>
          <cell r="P677">
            <v>3.41</v>
          </cell>
          <cell r="Q677" t="str">
            <v>KS</v>
          </cell>
          <cell r="R677">
            <v>0</v>
          </cell>
          <cell r="S677">
            <v>4.1100000000000003</v>
          </cell>
          <cell r="T677" t="str">
            <v>K</v>
          </cell>
          <cell r="U677">
            <v>0</v>
          </cell>
          <cell r="V677">
            <v>3.19</v>
          </cell>
          <cell r="W677" t="str">
            <v>KS</v>
          </cell>
          <cell r="X677">
            <v>0</v>
          </cell>
          <cell r="Y677">
            <v>3.71</v>
          </cell>
          <cell r="Z677" t="str">
            <v>KS</v>
          </cell>
          <cell r="AA677">
            <v>9.3333333333333339</v>
          </cell>
          <cell r="AB677" t="str">
            <v>C</v>
          </cell>
          <cell r="AC677">
            <v>8</v>
          </cell>
          <cell r="AD677" t="str">
            <v>K</v>
          </cell>
          <cell r="AE677">
            <v>11</v>
          </cell>
          <cell r="AF677" t="str">
            <v>C</v>
          </cell>
          <cell r="AG677">
            <v>9.3333333333333339</v>
          </cell>
          <cell r="AH677" t="str">
            <v>C</v>
          </cell>
          <cell r="AI677">
            <v>10</v>
          </cell>
          <cell r="AJ677" t="str">
            <v>C</v>
          </cell>
          <cell r="AK677">
            <v>8</v>
          </cell>
          <cell r="AL677" t="str">
            <v>K</v>
          </cell>
          <cell r="AM677">
            <v>11</v>
          </cell>
          <cell r="AN677" t="str">
            <v>C</v>
          </cell>
          <cell r="AO677">
            <v>8</v>
          </cell>
          <cell r="AP677" t="str">
            <v>K</v>
          </cell>
          <cell r="AQ677">
            <v>7.333333333333333</v>
          </cell>
          <cell r="AR677" t="str">
            <v>K</v>
          </cell>
          <cell r="AS677">
            <v>10</v>
          </cell>
          <cell r="AT677" t="str">
            <v>C</v>
          </cell>
          <cell r="AU677">
            <v>10</v>
          </cell>
          <cell r="AV677" t="str">
            <v>C</v>
          </cell>
          <cell r="AW677">
            <v>31</v>
          </cell>
          <cell r="AX677" t="str">
            <v>TIDAK MEMENUHI SYARAT</v>
          </cell>
        </row>
        <row r="678">
          <cell r="A678">
            <v>675</v>
          </cell>
          <cell r="B678" t="e">
            <v>#N/A</v>
          </cell>
          <cell r="C678" t="e">
            <v>#N/A</v>
          </cell>
          <cell r="D678" t="e">
            <v>#N/A</v>
          </cell>
          <cell r="F678">
            <v>0</v>
          </cell>
          <cell r="G678">
            <v>0.5</v>
          </cell>
          <cell r="H678" t="str">
            <v>KS</v>
          </cell>
          <cell r="I678">
            <v>0</v>
          </cell>
          <cell r="J678">
            <v>3.18</v>
          </cell>
          <cell r="K678" t="str">
            <v>KS</v>
          </cell>
          <cell r="L678">
            <v>0</v>
          </cell>
          <cell r="M678">
            <v>3.41</v>
          </cell>
          <cell r="N678" t="str">
            <v>KS</v>
          </cell>
          <cell r="O678">
            <v>0</v>
          </cell>
          <cell r="P678">
            <v>3.41</v>
          </cell>
          <cell r="Q678" t="str">
            <v>KS</v>
          </cell>
          <cell r="R678">
            <v>0</v>
          </cell>
          <cell r="S678">
            <v>4.1100000000000003</v>
          </cell>
          <cell r="T678" t="str">
            <v>K</v>
          </cell>
          <cell r="U678">
            <v>0</v>
          </cell>
          <cell r="V678">
            <v>3.19</v>
          </cell>
          <cell r="W678" t="str">
            <v>KS</v>
          </cell>
          <cell r="X678">
            <v>0</v>
          </cell>
          <cell r="Y678">
            <v>3.71</v>
          </cell>
          <cell r="Z678" t="str">
            <v>KS</v>
          </cell>
          <cell r="AA678">
            <v>9.3333333333333339</v>
          </cell>
          <cell r="AB678" t="str">
            <v>C</v>
          </cell>
          <cell r="AC678">
            <v>8</v>
          </cell>
          <cell r="AD678" t="str">
            <v>K</v>
          </cell>
          <cell r="AE678">
            <v>11</v>
          </cell>
          <cell r="AF678" t="str">
            <v>C</v>
          </cell>
          <cell r="AG678">
            <v>9.3333333333333339</v>
          </cell>
          <cell r="AH678" t="str">
            <v>C</v>
          </cell>
          <cell r="AI678">
            <v>10</v>
          </cell>
          <cell r="AJ678" t="str">
            <v>C</v>
          </cell>
          <cell r="AK678">
            <v>8</v>
          </cell>
          <cell r="AL678" t="str">
            <v>K</v>
          </cell>
          <cell r="AM678">
            <v>11</v>
          </cell>
          <cell r="AN678" t="str">
            <v>C</v>
          </cell>
          <cell r="AO678">
            <v>8</v>
          </cell>
          <cell r="AP678" t="str">
            <v>K</v>
          </cell>
          <cell r="AQ678">
            <v>7.333333333333333</v>
          </cell>
          <cell r="AR678" t="str">
            <v>K</v>
          </cell>
          <cell r="AS678">
            <v>10</v>
          </cell>
          <cell r="AT678" t="str">
            <v>C</v>
          </cell>
          <cell r="AU678">
            <v>10</v>
          </cell>
          <cell r="AV678" t="str">
            <v>C</v>
          </cell>
          <cell r="AW678">
            <v>31</v>
          </cell>
          <cell r="AX678" t="str">
            <v>TIDAK MEMENUHI SYARAT</v>
          </cell>
        </row>
        <row r="679">
          <cell r="A679">
            <v>676</v>
          </cell>
          <cell r="B679" t="e">
            <v>#N/A</v>
          </cell>
          <cell r="C679" t="e">
            <v>#N/A</v>
          </cell>
          <cell r="D679" t="e">
            <v>#N/A</v>
          </cell>
          <cell r="F679">
            <v>0</v>
          </cell>
          <cell r="G679">
            <v>0.5</v>
          </cell>
          <cell r="H679" t="str">
            <v>KS</v>
          </cell>
          <cell r="I679">
            <v>0</v>
          </cell>
          <cell r="J679">
            <v>3.18</v>
          </cell>
          <cell r="K679" t="str">
            <v>KS</v>
          </cell>
          <cell r="L679">
            <v>0</v>
          </cell>
          <cell r="M679">
            <v>3.41</v>
          </cell>
          <cell r="N679" t="str">
            <v>KS</v>
          </cell>
          <cell r="O679">
            <v>0</v>
          </cell>
          <cell r="P679">
            <v>3.41</v>
          </cell>
          <cell r="Q679" t="str">
            <v>KS</v>
          </cell>
          <cell r="R679">
            <v>0</v>
          </cell>
          <cell r="S679">
            <v>4.1100000000000003</v>
          </cell>
          <cell r="T679" t="str">
            <v>K</v>
          </cell>
          <cell r="U679">
            <v>0</v>
          </cell>
          <cell r="V679">
            <v>3.19</v>
          </cell>
          <cell r="W679" t="str">
            <v>KS</v>
          </cell>
          <cell r="X679">
            <v>0</v>
          </cell>
          <cell r="Y679">
            <v>3.71</v>
          </cell>
          <cell r="Z679" t="str">
            <v>KS</v>
          </cell>
          <cell r="AA679">
            <v>9.3333333333333339</v>
          </cell>
          <cell r="AB679" t="str">
            <v>C</v>
          </cell>
          <cell r="AC679">
            <v>8</v>
          </cell>
          <cell r="AD679" t="str">
            <v>K</v>
          </cell>
          <cell r="AE679">
            <v>11</v>
          </cell>
          <cell r="AF679" t="str">
            <v>C</v>
          </cell>
          <cell r="AG679">
            <v>9.3333333333333339</v>
          </cell>
          <cell r="AH679" t="str">
            <v>C</v>
          </cell>
          <cell r="AI679">
            <v>10</v>
          </cell>
          <cell r="AJ679" t="str">
            <v>C</v>
          </cell>
          <cell r="AK679">
            <v>8</v>
          </cell>
          <cell r="AL679" t="str">
            <v>K</v>
          </cell>
          <cell r="AM679">
            <v>11</v>
          </cell>
          <cell r="AN679" t="str">
            <v>C</v>
          </cell>
          <cell r="AO679">
            <v>8</v>
          </cell>
          <cell r="AP679" t="str">
            <v>K</v>
          </cell>
          <cell r="AQ679">
            <v>7.333333333333333</v>
          </cell>
          <cell r="AR679" t="str">
            <v>K</v>
          </cell>
          <cell r="AS679">
            <v>10</v>
          </cell>
          <cell r="AT679" t="str">
            <v>C</v>
          </cell>
          <cell r="AU679">
            <v>10</v>
          </cell>
          <cell r="AV679" t="str">
            <v>C</v>
          </cell>
          <cell r="AW679">
            <v>31</v>
          </cell>
          <cell r="AX679" t="str">
            <v>TIDAK MEMENUHI SYARAT</v>
          </cell>
        </row>
        <row r="680">
          <cell r="A680">
            <v>677</v>
          </cell>
          <cell r="B680" t="e">
            <v>#N/A</v>
          </cell>
          <cell r="C680" t="e">
            <v>#N/A</v>
          </cell>
          <cell r="D680" t="e">
            <v>#N/A</v>
          </cell>
          <cell r="F680">
            <v>0</v>
          </cell>
          <cell r="G680">
            <v>0.5</v>
          </cell>
          <cell r="H680" t="str">
            <v>KS</v>
          </cell>
          <cell r="I680">
            <v>0</v>
          </cell>
          <cell r="J680">
            <v>3.18</v>
          </cell>
          <cell r="K680" t="str">
            <v>KS</v>
          </cell>
          <cell r="L680">
            <v>0</v>
          </cell>
          <cell r="M680">
            <v>3.41</v>
          </cell>
          <cell r="N680" t="str">
            <v>KS</v>
          </cell>
          <cell r="O680">
            <v>0</v>
          </cell>
          <cell r="P680">
            <v>3.41</v>
          </cell>
          <cell r="Q680" t="str">
            <v>KS</v>
          </cell>
          <cell r="R680">
            <v>0</v>
          </cell>
          <cell r="S680">
            <v>4.1100000000000003</v>
          </cell>
          <cell r="T680" t="str">
            <v>K</v>
          </cell>
          <cell r="U680">
            <v>0</v>
          </cell>
          <cell r="V680">
            <v>3.19</v>
          </cell>
          <cell r="W680" t="str">
            <v>KS</v>
          </cell>
          <cell r="X680">
            <v>0</v>
          </cell>
          <cell r="Y680">
            <v>3.71</v>
          </cell>
          <cell r="Z680" t="str">
            <v>KS</v>
          </cell>
          <cell r="AA680">
            <v>9.3333333333333339</v>
          </cell>
          <cell r="AB680" t="str">
            <v>C</v>
          </cell>
          <cell r="AC680">
            <v>8</v>
          </cell>
          <cell r="AD680" t="str">
            <v>K</v>
          </cell>
          <cell r="AE680">
            <v>11</v>
          </cell>
          <cell r="AF680" t="str">
            <v>C</v>
          </cell>
          <cell r="AG680">
            <v>9.3333333333333339</v>
          </cell>
          <cell r="AH680" t="str">
            <v>C</v>
          </cell>
          <cell r="AI680">
            <v>10</v>
          </cell>
          <cell r="AJ680" t="str">
            <v>C</v>
          </cell>
          <cell r="AK680">
            <v>8</v>
          </cell>
          <cell r="AL680" t="str">
            <v>K</v>
          </cell>
          <cell r="AM680">
            <v>11</v>
          </cell>
          <cell r="AN680" t="str">
            <v>C</v>
          </cell>
          <cell r="AO680">
            <v>8</v>
          </cell>
          <cell r="AP680" t="str">
            <v>K</v>
          </cell>
          <cell r="AQ680">
            <v>7.333333333333333</v>
          </cell>
          <cell r="AR680" t="str">
            <v>K</v>
          </cell>
          <cell r="AS680">
            <v>10</v>
          </cell>
          <cell r="AT680" t="str">
            <v>C</v>
          </cell>
          <cell r="AU680">
            <v>10</v>
          </cell>
          <cell r="AV680" t="str">
            <v>C</v>
          </cell>
          <cell r="AW680">
            <v>31</v>
          </cell>
          <cell r="AX680" t="str">
            <v>TIDAK MEMENUHI SYARAT</v>
          </cell>
        </row>
        <row r="681">
          <cell r="A681">
            <v>678</v>
          </cell>
          <cell r="B681" t="e">
            <v>#N/A</v>
          </cell>
          <cell r="C681" t="e">
            <v>#N/A</v>
          </cell>
          <cell r="D681" t="e">
            <v>#N/A</v>
          </cell>
          <cell r="F681">
            <v>0</v>
          </cell>
          <cell r="G681">
            <v>0.5</v>
          </cell>
          <cell r="H681" t="str">
            <v>KS</v>
          </cell>
          <cell r="I681">
            <v>0</v>
          </cell>
          <cell r="J681">
            <v>3.18</v>
          </cell>
          <cell r="K681" t="str">
            <v>KS</v>
          </cell>
          <cell r="L681">
            <v>0</v>
          </cell>
          <cell r="M681">
            <v>3.41</v>
          </cell>
          <cell r="N681" t="str">
            <v>KS</v>
          </cell>
          <cell r="O681">
            <v>0</v>
          </cell>
          <cell r="P681">
            <v>3.41</v>
          </cell>
          <cell r="Q681" t="str">
            <v>KS</v>
          </cell>
          <cell r="R681">
            <v>0</v>
          </cell>
          <cell r="S681">
            <v>4.1100000000000003</v>
          </cell>
          <cell r="T681" t="str">
            <v>K</v>
          </cell>
          <cell r="U681">
            <v>0</v>
          </cell>
          <cell r="V681">
            <v>3.19</v>
          </cell>
          <cell r="W681" t="str">
            <v>KS</v>
          </cell>
          <cell r="X681">
            <v>0</v>
          </cell>
          <cell r="Y681">
            <v>3.71</v>
          </cell>
          <cell r="Z681" t="str">
            <v>KS</v>
          </cell>
          <cell r="AA681">
            <v>9.3333333333333339</v>
          </cell>
          <cell r="AB681" t="str">
            <v>C</v>
          </cell>
          <cell r="AC681">
            <v>8</v>
          </cell>
          <cell r="AD681" t="str">
            <v>K</v>
          </cell>
          <cell r="AE681">
            <v>11</v>
          </cell>
          <cell r="AF681" t="str">
            <v>C</v>
          </cell>
          <cell r="AG681">
            <v>9.3333333333333339</v>
          </cell>
          <cell r="AH681" t="str">
            <v>C</v>
          </cell>
          <cell r="AI681">
            <v>10</v>
          </cell>
          <cell r="AJ681" t="str">
            <v>C</v>
          </cell>
          <cell r="AK681">
            <v>8</v>
          </cell>
          <cell r="AL681" t="str">
            <v>K</v>
          </cell>
          <cell r="AM681">
            <v>11</v>
          </cell>
          <cell r="AN681" t="str">
            <v>C</v>
          </cell>
          <cell r="AO681">
            <v>8</v>
          </cell>
          <cell r="AP681" t="str">
            <v>K</v>
          </cell>
          <cell r="AQ681">
            <v>7.333333333333333</v>
          </cell>
          <cell r="AR681" t="str">
            <v>K</v>
          </cell>
          <cell r="AS681">
            <v>10</v>
          </cell>
          <cell r="AT681" t="str">
            <v>C</v>
          </cell>
          <cell r="AU681">
            <v>10</v>
          </cell>
          <cell r="AV681" t="str">
            <v>C</v>
          </cell>
          <cell r="AW681">
            <v>31</v>
          </cell>
          <cell r="AX681" t="str">
            <v>TIDAK MEMENUHI SYARAT</v>
          </cell>
        </row>
        <row r="682">
          <cell r="A682">
            <v>679</v>
          </cell>
          <cell r="B682" t="e">
            <v>#N/A</v>
          </cell>
          <cell r="C682" t="e">
            <v>#N/A</v>
          </cell>
          <cell r="D682" t="e">
            <v>#N/A</v>
          </cell>
          <cell r="F682">
            <v>0</v>
          </cell>
          <cell r="G682">
            <v>0.5</v>
          </cell>
          <cell r="H682" t="str">
            <v>KS</v>
          </cell>
          <cell r="I682">
            <v>0</v>
          </cell>
          <cell r="J682">
            <v>3.18</v>
          </cell>
          <cell r="K682" t="str">
            <v>KS</v>
          </cell>
          <cell r="L682">
            <v>0</v>
          </cell>
          <cell r="M682">
            <v>3.41</v>
          </cell>
          <cell r="N682" t="str">
            <v>KS</v>
          </cell>
          <cell r="O682">
            <v>0</v>
          </cell>
          <cell r="P682">
            <v>3.41</v>
          </cell>
          <cell r="Q682" t="str">
            <v>KS</v>
          </cell>
          <cell r="R682">
            <v>0</v>
          </cell>
          <cell r="S682">
            <v>4.1100000000000003</v>
          </cell>
          <cell r="T682" t="str">
            <v>K</v>
          </cell>
          <cell r="U682">
            <v>0</v>
          </cell>
          <cell r="V682">
            <v>3.19</v>
          </cell>
          <cell r="W682" t="str">
            <v>KS</v>
          </cell>
          <cell r="X682">
            <v>0</v>
          </cell>
          <cell r="Y682">
            <v>3.71</v>
          </cell>
          <cell r="Z682" t="str">
            <v>KS</v>
          </cell>
          <cell r="AA682">
            <v>9.3333333333333339</v>
          </cell>
          <cell r="AB682" t="str">
            <v>C</v>
          </cell>
          <cell r="AC682">
            <v>8</v>
          </cell>
          <cell r="AD682" t="str">
            <v>K</v>
          </cell>
          <cell r="AE682">
            <v>11</v>
          </cell>
          <cell r="AF682" t="str">
            <v>C</v>
          </cell>
          <cell r="AG682">
            <v>9.3333333333333339</v>
          </cell>
          <cell r="AH682" t="str">
            <v>C</v>
          </cell>
          <cell r="AI682">
            <v>10</v>
          </cell>
          <cell r="AJ682" t="str">
            <v>C</v>
          </cell>
          <cell r="AK682">
            <v>8</v>
          </cell>
          <cell r="AL682" t="str">
            <v>K</v>
          </cell>
          <cell r="AM682">
            <v>11</v>
          </cell>
          <cell r="AN682" t="str">
            <v>C</v>
          </cell>
          <cell r="AO682">
            <v>8</v>
          </cell>
          <cell r="AP682" t="str">
            <v>K</v>
          </cell>
          <cell r="AQ682">
            <v>7.333333333333333</v>
          </cell>
          <cell r="AR682" t="str">
            <v>K</v>
          </cell>
          <cell r="AS682">
            <v>10</v>
          </cell>
          <cell r="AT682" t="str">
            <v>C</v>
          </cell>
          <cell r="AU682">
            <v>10</v>
          </cell>
          <cell r="AV682" t="str">
            <v>C</v>
          </cell>
          <cell r="AW682">
            <v>31</v>
          </cell>
          <cell r="AX682" t="str">
            <v>TIDAK MEMENUHI SYARAT</v>
          </cell>
        </row>
        <row r="683">
          <cell r="A683">
            <v>680</v>
          </cell>
          <cell r="B683" t="e">
            <v>#N/A</v>
          </cell>
          <cell r="C683" t="e">
            <v>#N/A</v>
          </cell>
          <cell r="D683" t="e">
            <v>#N/A</v>
          </cell>
          <cell r="F683">
            <v>0</v>
          </cell>
          <cell r="G683">
            <v>0.5</v>
          </cell>
          <cell r="H683" t="str">
            <v>KS</v>
          </cell>
          <cell r="I683">
            <v>0</v>
          </cell>
          <cell r="J683">
            <v>3.18</v>
          </cell>
          <cell r="K683" t="str">
            <v>KS</v>
          </cell>
          <cell r="L683">
            <v>0</v>
          </cell>
          <cell r="M683">
            <v>3.41</v>
          </cell>
          <cell r="N683" t="str">
            <v>KS</v>
          </cell>
          <cell r="O683">
            <v>0</v>
          </cell>
          <cell r="P683">
            <v>3.41</v>
          </cell>
          <cell r="Q683" t="str">
            <v>KS</v>
          </cell>
          <cell r="R683">
            <v>0</v>
          </cell>
          <cell r="S683">
            <v>4.1100000000000003</v>
          </cell>
          <cell r="T683" t="str">
            <v>K</v>
          </cell>
          <cell r="U683">
            <v>0</v>
          </cell>
          <cell r="V683">
            <v>3.19</v>
          </cell>
          <cell r="W683" t="str">
            <v>KS</v>
          </cell>
          <cell r="X683">
            <v>0</v>
          </cell>
          <cell r="Y683">
            <v>3.71</v>
          </cell>
          <cell r="Z683" t="str">
            <v>KS</v>
          </cell>
          <cell r="AA683">
            <v>9.3333333333333339</v>
          </cell>
          <cell r="AB683" t="str">
            <v>C</v>
          </cell>
          <cell r="AC683">
            <v>8</v>
          </cell>
          <cell r="AD683" t="str">
            <v>K</v>
          </cell>
          <cell r="AE683">
            <v>11</v>
          </cell>
          <cell r="AF683" t="str">
            <v>C</v>
          </cell>
          <cell r="AG683">
            <v>9.3333333333333339</v>
          </cell>
          <cell r="AH683" t="str">
            <v>C</v>
          </cell>
          <cell r="AI683">
            <v>10</v>
          </cell>
          <cell r="AJ683" t="str">
            <v>C</v>
          </cell>
          <cell r="AK683">
            <v>8</v>
          </cell>
          <cell r="AL683" t="str">
            <v>K</v>
          </cell>
          <cell r="AM683">
            <v>11</v>
          </cell>
          <cell r="AN683" t="str">
            <v>C</v>
          </cell>
          <cell r="AO683">
            <v>8</v>
          </cell>
          <cell r="AP683" t="str">
            <v>K</v>
          </cell>
          <cell r="AQ683">
            <v>7.333333333333333</v>
          </cell>
          <cell r="AR683" t="str">
            <v>K</v>
          </cell>
          <cell r="AS683">
            <v>10</v>
          </cell>
          <cell r="AT683" t="str">
            <v>C</v>
          </cell>
          <cell r="AU683">
            <v>10</v>
          </cell>
          <cell r="AV683" t="str">
            <v>C</v>
          </cell>
          <cell r="AW683">
            <v>31</v>
          </cell>
          <cell r="AX683" t="str">
            <v>TIDAK MEMENUHI SYARAT</v>
          </cell>
        </row>
        <row r="684">
          <cell r="A684">
            <v>681</v>
          </cell>
          <cell r="B684" t="e">
            <v>#N/A</v>
          </cell>
          <cell r="C684" t="e">
            <v>#N/A</v>
          </cell>
          <cell r="D684" t="e">
            <v>#N/A</v>
          </cell>
          <cell r="F684">
            <v>0</v>
          </cell>
          <cell r="G684">
            <v>0.5</v>
          </cell>
          <cell r="H684" t="str">
            <v>KS</v>
          </cell>
          <cell r="I684">
            <v>0</v>
          </cell>
          <cell r="J684">
            <v>3.18</v>
          </cell>
          <cell r="K684" t="str">
            <v>KS</v>
          </cell>
          <cell r="L684">
            <v>0</v>
          </cell>
          <cell r="M684">
            <v>3.41</v>
          </cell>
          <cell r="N684" t="str">
            <v>KS</v>
          </cell>
          <cell r="O684">
            <v>0</v>
          </cell>
          <cell r="P684">
            <v>3.41</v>
          </cell>
          <cell r="Q684" t="str">
            <v>KS</v>
          </cell>
          <cell r="R684">
            <v>0</v>
          </cell>
          <cell r="S684">
            <v>4.1100000000000003</v>
          </cell>
          <cell r="T684" t="str">
            <v>K</v>
          </cell>
          <cell r="U684">
            <v>0</v>
          </cell>
          <cell r="V684">
            <v>3.19</v>
          </cell>
          <cell r="W684" t="str">
            <v>KS</v>
          </cell>
          <cell r="X684">
            <v>0</v>
          </cell>
          <cell r="Y684">
            <v>3.71</v>
          </cell>
          <cell r="Z684" t="str">
            <v>KS</v>
          </cell>
          <cell r="AA684">
            <v>9.3333333333333339</v>
          </cell>
          <cell r="AB684" t="str">
            <v>C</v>
          </cell>
          <cell r="AC684">
            <v>8</v>
          </cell>
          <cell r="AD684" t="str">
            <v>K</v>
          </cell>
          <cell r="AE684">
            <v>11</v>
          </cell>
          <cell r="AF684" t="str">
            <v>C</v>
          </cell>
          <cell r="AG684">
            <v>9.3333333333333339</v>
          </cell>
          <cell r="AH684" t="str">
            <v>C</v>
          </cell>
          <cell r="AI684">
            <v>10</v>
          </cell>
          <cell r="AJ684" t="str">
            <v>C</v>
          </cell>
          <cell r="AK684">
            <v>8</v>
          </cell>
          <cell r="AL684" t="str">
            <v>K</v>
          </cell>
          <cell r="AM684">
            <v>11</v>
          </cell>
          <cell r="AN684" t="str">
            <v>C</v>
          </cell>
          <cell r="AO684">
            <v>8</v>
          </cell>
          <cell r="AP684" t="str">
            <v>K</v>
          </cell>
          <cell r="AQ684">
            <v>7.333333333333333</v>
          </cell>
          <cell r="AR684" t="str">
            <v>K</v>
          </cell>
          <cell r="AS684">
            <v>10</v>
          </cell>
          <cell r="AT684" t="str">
            <v>C</v>
          </cell>
          <cell r="AU684">
            <v>10</v>
          </cell>
          <cell r="AV684" t="str">
            <v>C</v>
          </cell>
          <cell r="AW684">
            <v>31</v>
          </cell>
          <cell r="AX684" t="str">
            <v>TIDAK MEMENUHI SYARAT</v>
          </cell>
        </row>
        <row r="685">
          <cell r="A685">
            <v>682</v>
          </cell>
          <cell r="B685" t="e">
            <v>#N/A</v>
          </cell>
          <cell r="C685" t="e">
            <v>#N/A</v>
          </cell>
          <cell r="D685" t="e">
            <v>#N/A</v>
          </cell>
          <cell r="F685">
            <v>0</v>
          </cell>
          <cell r="G685">
            <v>0.5</v>
          </cell>
          <cell r="H685" t="str">
            <v>KS</v>
          </cell>
          <cell r="I685">
            <v>0</v>
          </cell>
          <cell r="J685">
            <v>3.18</v>
          </cell>
          <cell r="K685" t="str">
            <v>KS</v>
          </cell>
          <cell r="L685">
            <v>0</v>
          </cell>
          <cell r="M685">
            <v>3.41</v>
          </cell>
          <cell r="N685" t="str">
            <v>KS</v>
          </cell>
          <cell r="O685">
            <v>0</v>
          </cell>
          <cell r="P685">
            <v>3.41</v>
          </cell>
          <cell r="Q685" t="str">
            <v>KS</v>
          </cell>
          <cell r="R685">
            <v>0</v>
          </cell>
          <cell r="S685">
            <v>4.1100000000000003</v>
          </cell>
          <cell r="T685" t="str">
            <v>K</v>
          </cell>
          <cell r="U685">
            <v>0</v>
          </cell>
          <cell r="V685">
            <v>3.19</v>
          </cell>
          <cell r="W685" t="str">
            <v>KS</v>
          </cell>
          <cell r="X685">
            <v>0</v>
          </cell>
          <cell r="Y685">
            <v>3.71</v>
          </cell>
          <cell r="Z685" t="str">
            <v>KS</v>
          </cell>
          <cell r="AA685">
            <v>9.3333333333333339</v>
          </cell>
          <cell r="AB685" t="str">
            <v>C</v>
          </cell>
          <cell r="AC685">
            <v>8</v>
          </cell>
          <cell r="AD685" t="str">
            <v>K</v>
          </cell>
          <cell r="AE685">
            <v>11</v>
          </cell>
          <cell r="AF685" t="str">
            <v>C</v>
          </cell>
          <cell r="AG685">
            <v>9.3333333333333339</v>
          </cell>
          <cell r="AH685" t="str">
            <v>C</v>
          </cell>
          <cell r="AI685">
            <v>10</v>
          </cell>
          <cell r="AJ685" t="str">
            <v>C</v>
          </cell>
          <cell r="AK685">
            <v>8</v>
          </cell>
          <cell r="AL685" t="str">
            <v>K</v>
          </cell>
          <cell r="AM685">
            <v>11</v>
          </cell>
          <cell r="AN685" t="str">
            <v>C</v>
          </cell>
          <cell r="AO685">
            <v>8</v>
          </cell>
          <cell r="AP685" t="str">
            <v>K</v>
          </cell>
          <cell r="AQ685">
            <v>7.333333333333333</v>
          </cell>
          <cell r="AR685" t="str">
            <v>K</v>
          </cell>
          <cell r="AS685">
            <v>10</v>
          </cell>
          <cell r="AT685" t="str">
            <v>C</v>
          </cell>
          <cell r="AU685">
            <v>10</v>
          </cell>
          <cell r="AV685" t="str">
            <v>C</v>
          </cell>
          <cell r="AW685">
            <v>31</v>
          </cell>
          <cell r="AX685" t="str">
            <v>TIDAK MEMENUHI SYARAT</v>
          </cell>
        </row>
        <row r="686">
          <cell r="A686">
            <v>683</v>
          </cell>
          <cell r="B686" t="e">
            <v>#N/A</v>
          </cell>
          <cell r="C686" t="e">
            <v>#N/A</v>
          </cell>
          <cell r="D686" t="e">
            <v>#N/A</v>
          </cell>
          <cell r="F686">
            <v>0</v>
          </cell>
          <cell r="G686">
            <v>0.5</v>
          </cell>
          <cell r="H686" t="str">
            <v>KS</v>
          </cell>
          <cell r="I686">
            <v>0</v>
          </cell>
          <cell r="J686">
            <v>3.18</v>
          </cell>
          <cell r="K686" t="str">
            <v>KS</v>
          </cell>
          <cell r="L686">
            <v>0</v>
          </cell>
          <cell r="M686">
            <v>3.41</v>
          </cell>
          <cell r="N686" t="str">
            <v>KS</v>
          </cell>
          <cell r="O686">
            <v>0</v>
          </cell>
          <cell r="P686">
            <v>3.41</v>
          </cell>
          <cell r="Q686" t="str">
            <v>KS</v>
          </cell>
          <cell r="R686">
            <v>0</v>
          </cell>
          <cell r="S686">
            <v>4.1100000000000003</v>
          </cell>
          <cell r="T686" t="str">
            <v>K</v>
          </cell>
          <cell r="U686">
            <v>0</v>
          </cell>
          <cell r="V686">
            <v>3.19</v>
          </cell>
          <cell r="W686" t="str">
            <v>KS</v>
          </cell>
          <cell r="X686">
            <v>0</v>
          </cell>
          <cell r="Y686">
            <v>3.71</v>
          </cell>
          <cell r="Z686" t="str">
            <v>KS</v>
          </cell>
          <cell r="AA686">
            <v>9.3333333333333339</v>
          </cell>
          <cell r="AB686" t="str">
            <v>C</v>
          </cell>
          <cell r="AC686">
            <v>8</v>
          </cell>
          <cell r="AD686" t="str">
            <v>K</v>
          </cell>
          <cell r="AE686">
            <v>11</v>
          </cell>
          <cell r="AF686" t="str">
            <v>C</v>
          </cell>
          <cell r="AG686">
            <v>9.3333333333333339</v>
          </cell>
          <cell r="AH686" t="str">
            <v>C</v>
          </cell>
          <cell r="AI686">
            <v>10</v>
          </cell>
          <cell r="AJ686" t="str">
            <v>C</v>
          </cell>
          <cell r="AK686">
            <v>8</v>
          </cell>
          <cell r="AL686" t="str">
            <v>K</v>
          </cell>
          <cell r="AM686">
            <v>11</v>
          </cell>
          <cell r="AN686" t="str">
            <v>C</v>
          </cell>
          <cell r="AO686">
            <v>8</v>
          </cell>
          <cell r="AP686" t="str">
            <v>K</v>
          </cell>
          <cell r="AQ686">
            <v>7.333333333333333</v>
          </cell>
          <cell r="AR686" t="str">
            <v>K</v>
          </cell>
          <cell r="AS686">
            <v>10</v>
          </cell>
          <cell r="AT686" t="str">
            <v>C</v>
          </cell>
          <cell r="AU686">
            <v>10</v>
          </cell>
          <cell r="AV686" t="str">
            <v>C</v>
          </cell>
          <cell r="AW686">
            <v>31</v>
          </cell>
          <cell r="AX686" t="str">
            <v>TIDAK MEMENUHI SYARAT</v>
          </cell>
        </row>
        <row r="687">
          <cell r="A687">
            <v>684</v>
          </cell>
          <cell r="B687" t="e">
            <v>#N/A</v>
          </cell>
          <cell r="C687" t="e">
            <v>#N/A</v>
          </cell>
          <cell r="D687" t="e">
            <v>#N/A</v>
          </cell>
          <cell r="F687">
            <v>0</v>
          </cell>
          <cell r="G687">
            <v>0.5</v>
          </cell>
          <cell r="H687" t="str">
            <v>KS</v>
          </cell>
          <cell r="I687">
            <v>0</v>
          </cell>
          <cell r="J687">
            <v>3.18</v>
          </cell>
          <cell r="K687" t="str">
            <v>KS</v>
          </cell>
          <cell r="L687">
            <v>0</v>
          </cell>
          <cell r="M687">
            <v>3.41</v>
          </cell>
          <cell r="N687" t="str">
            <v>KS</v>
          </cell>
          <cell r="O687">
            <v>0</v>
          </cell>
          <cell r="P687">
            <v>3.41</v>
          </cell>
          <cell r="Q687" t="str">
            <v>KS</v>
          </cell>
          <cell r="R687">
            <v>0</v>
          </cell>
          <cell r="S687">
            <v>4.1100000000000003</v>
          </cell>
          <cell r="T687" t="str">
            <v>K</v>
          </cell>
          <cell r="U687">
            <v>0</v>
          </cell>
          <cell r="V687">
            <v>3.19</v>
          </cell>
          <cell r="W687" t="str">
            <v>KS</v>
          </cell>
          <cell r="X687">
            <v>0</v>
          </cell>
          <cell r="Y687">
            <v>3.71</v>
          </cell>
          <cell r="Z687" t="str">
            <v>KS</v>
          </cell>
          <cell r="AA687">
            <v>9.3333333333333339</v>
          </cell>
          <cell r="AB687" t="str">
            <v>C</v>
          </cell>
          <cell r="AC687">
            <v>8</v>
          </cell>
          <cell r="AD687" t="str">
            <v>K</v>
          </cell>
          <cell r="AE687">
            <v>11</v>
          </cell>
          <cell r="AF687" t="str">
            <v>C</v>
          </cell>
          <cell r="AG687">
            <v>9.3333333333333339</v>
          </cell>
          <cell r="AH687" t="str">
            <v>C</v>
          </cell>
          <cell r="AI687">
            <v>10</v>
          </cell>
          <cell r="AJ687" t="str">
            <v>C</v>
          </cell>
          <cell r="AK687">
            <v>8</v>
          </cell>
          <cell r="AL687" t="str">
            <v>K</v>
          </cell>
          <cell r="AM687">
            <v>11</v>
          </cell>
          <cell r="AN687" t="str">
            <v>C</v>
          </cell>
          <cell r="AO687">
            <v>8</v>
          </cell>
          <cell r="AP687" t="str">
            <v>K</v>
          </cell>
          <cell r="AQ687">
            <v>7.333333333333333</v>
          </cell>
          <cell r="AR687" t="str">
            <v>K</v>
          </cell>
          <cell r="AS687">
            <v>10</v>
          </cell>
          <cell r="AT687" t="str">
            <v>C</v>
          </cell>
          <cell r="AU687">
            <v>10</v>
          </cell>
          <cell r="AV687" t="str">
            <v>C</v>
          </cell>
          <cell r="AW687">
            <v>31</v>
          </cell>
          <cell r="AX687" t="str">
            <v>TIDAK MEMENUHI SYARAT</v>
          </cell>
        </row>
        <row r="688">
          <cell r="A688">
            <v>685</v>
          </cell>
          <cell r="B688" t="e">
            <v>#N/A</v>
          </cell>
          <cell r="C688" t="e">
            <v>#N/A</v>
          </cell>
          <cell r="D688" t="e">
            <v>#N/A</v>
          </cell>
          <cell r="F688">
            <v>0</v>
          </cell>
          <cell r="G688">
            <v>0.5</v>
          </cell>
          <cell r="H688" t="str">
            <v>KS</v>
          </cell>
          <cell r="I688">
            <v>0</v>
          </cell>
          <cell r="J688">
            <v>3.18</v>
          </cell>
          <cell r="K688" t="str">
            <v>KS</v>
          </cell>
          <cell r="L688">
            <v>0</v>
          </cell>
          <cell r="M688">
            <v>3.41</v>
          </cell>
          <cell r="N688" t="str">
            <v>KS</v>
          </cell>
          <cell r="O688">
            <v>0</v>
          </cell>
          <cell r="P688">
            <v>3.41</v>
          </cell>
          <cell r="Q688" t="str">
            <v>KS</v>
          </cell>
          <cell r="R688">
            <v>0</v>
          </cell>
          <cell r="S688">
            <v>4.1100000000000003</v>
          </cell>
          <cell r="T688" t="str">
            <v>K</v>
          </cell>
          <cell r="U688">
            <v>0</v>
          </cell>
          <cell r="V688">
            <v>3.19</v>
          </cell>
          <cell r="W688" t="str">
            <v>KS</v>
          </cell>
          <cell r="X688">
            <v>0</v>
          </cell>
          <cell r="Y688">
            <v>3.71</v>
          </cell>
          <cell r="Z688" t="str">
            <v>KS</v>
          </cell>
          <cell r="AA688">
            <v>9.3333333333333339</v>
          </cell>
          <cell r="AB688" t="str">
            <v>C</v>
          </cell>
          <cell r="AC688">
            <v>8</v>
          </cell>
          <cell r="AD688" t="str">
            <v>K</v>
          </cell>
          <cell r="AE688">
            <v>11</v>
          </cell>
          <cell r="AF688" t="str">
            <v>C</v>
          </cell>
          <cell r="AG688">
            <v>9.3333333333333339</v>
          </cell>
          <cell r="AH688" t="str">
            <v>C</v>
          </cell>
          <cell r="AI688">
            <v>10</v>
          </cell>
          <cell r="AJ688" t="str">
            <v>C</v>
          </cell>
          <cell r="AK688">
            <v>8</v>
          </cell>
          <cell r="AL688" t="str">
            <v>K</v>
          </cell>
          <cell r="AM688">
            <v>11</v>
          </cell>
          <cell r="AN688" t="str">
            <v>C</v>
          </cell>
          <cell r="AO688">
            <v>8</v>
          </cell>
          <cell r="AP688" t="str">
            <v>K</v>
          </cell>
          <cell r="AQ688">
            <v>7.333333333333333</v>
          </cell>
          <cell r="AR688" t="str">
            <v>K</v>
          </cell>
          <cell r="AS688">
            <v>10</v>
          </cell>
          <cell r="AT688" t="str">
            <v>C</v>
          </cell>
          <cell r="AU688">
            <v>10</v>
          </cell>
          <cell r="AV688" t="str">
            <v>C</v>
          </cell>
          <cell r="AW688">
            <v>31</v>
          </cell>
          <cell r="AX688" t="str">
            <v>TIDAK MEMENUHI SYARAT</v>
          </cell>
        </row>
        <row r="689">
          <cell r="A689">
            <v>686</v>
          </cell>
          <cell r="B689" t="e">
            <v>#N/A</v>
          </cell>
          <cell r="C689" t="e">
            <v>#N/A</v>
          </cell>
          <cell r="D689" t="e">
            <v>#N/A</v>
          </cell>
          <cell r="F689">
            <v>0</v>
          </cell>
          <cell r="G689">
            <v>0.5</v>
          </cell>
          <cell r="H689" t="str">
            <v>KS</v>
          </cell>
          <cell r="I689">
            <v>0</v>
          </cell>
          <cell r="J689">
            <v>3.18</v>
          </cell>
          <cell r="K689" t="str">
            <v>KS</v>
          </cell>
          <cell r="L689">
            <v>0</v>
          </cell>
          <cell r="M689">
            <v>3.41</v>
          </cell>
          <cell r="N689" t="str">
            <v>KS</v>
          </cell>
          <cell r="O689">
            <v>0</v>
          </cell>
          <cell r="P689">
            <v>3.41</v>
          </cell>
          <cell r="Q689" t="str">
            <v>KS</v>
          </cell>
          <cell r="R689">
            <v>0</v>
          </cell>
          <cell r="S689">
            <v>4.1100000000000003</v>
          </cell>
          <cell r="T689" t="str">
            <v>K</v>
          </cell>
          <cell r="U689">
            <v>0</v>
          </cell>
          <cell r="V689">
            <v>3.19</v>
          </cell>
          <cell r="W689" t="str">
            <v>KS</v>
          </cell>
          <cell r="X689">
            <v>0</v>
          </cell>
          <cell r="Y689">
            <v>3.71</v>
          </cell>
          <cell r="Z689" t="str">
            <v>KS</v>
          </cell>
          <cell r="AA689">
            <v>9.3333333333333339</v>
          </cell>
          <cell r="AB689" t="str">
            <v>C</v>
          </cell>
          <cell r="AC689">
            <v>8</v>
          </cell>
          <cell r="AD689" t="str">
            <v>K</v>
          </cell>
          <cell r="AE689">
            <v>11</v>
          </cell>
          <cell r="AF689" t="str">
            <v>C</v>
          </cell>
          <cell r="AG689">
            <v>9.3333333333333339</v>
          </cell>
          <cell r="AH689" t="str">
            <v>C</v>
          </cell>
          <cell r="AI689">
            <v>10</v>
          </cell>
          <cell r="AJ689" t="str">
            <v>C</v>
          </cell>
          <cell r="AK689">
            <v>8</v>
          </cell>
          <cell r="AL689" t="str">
            <v>K</v>
          </cell>
          <cell r="AM689">
            <v>11</v>
          </cell>
          <cell r="AN689" t="str">
            <v>C</v>
          </cell>
          <cell r="AO689">
            <v>8</v>
          </cell>
          <cell r="AP689" t="str">
            <v>K</v>
          </cell>
          <cell r="AQ689">
            <v>7.333333333333333</v>
          </cell>
          <cell r="AR689" t="str">
            <v>K</v>
          </cell>
          <cell r="AS689">
            <v>10</v>
          </cell>
          <cell r="AT689" t="str">
            <v>C</v>
          </cell>
          <cell r="AU689">
            <v>10</v>
          </cell>
          <cell r="AV689" t="str">
            <v>C</v>
          </cell>
          <cell r="AW689">
            <v>31</v>
          </cell>
          <cell r="AX689" t="str">
            <v>TIDAK MEMENUHI SYARAT</v>
          </cell>
        </row>
        <row r="690">
          <cell r="A690">
            <v>687</v>
          </cell>
          <cell r="B690" t="e">
            <v>#N/A</v>
          </cell>
          <cell r="C690" t="e">
            <v>#N/A</v>
          </cell>
          <cell r="D690" t="e">
            <v>#N/A</v>
          </cell>
          <cell r="F690">
            <v>0</v>
          </cell>
          <cell r="G690">
            <v>0.5</v>
          </cell>
          <cell r="H690" t="str">
            <v>KS</v>
          </cell>
          <cell r="I690">
            <v>0</v>
          </cell>
          <cell r="J690">
            <v>3.18</v>
          </cell>
          <cell r="K690" t="str">
            <v>KS</v>
          </cell>
          <cell r="L690">
            <v>0</v>
          </cell>
          <cell r="M690">
            <v>3.41</v>
          </cell>
          <cell r="N690" t="str">
            <v>KS</v>
          </cell>
          <cell r="O690">
            <v>0</v>
          </cell>
          <cell r="P690">
            <v>3.41</v>
          </cell>
          <cell r="Q690" t="str">
            <v>KS</v>
          </cell>
          <cell r="R690">
            <v>0</v>
          </cell>
          <cell r="S690">
            <v>4.1100000000000003</v>
          </cell>
          <cell r="T690" t="str">
            <v>K</v>
          </cell>
          <cell r="U690">
            <v>0</v>
          </cell>
          <cell r="V690">
            <v>3.19</v>
          </cell>
          <cell r="W690" t="str">
            <v>KS</v>
          </cell>
          <cell r="X690">
            <v>0</v>
          </cell>
          <cell r="Y690">
            <v>3.71</v>
          </cell>
          <cell r="Z690" t="str">
            <v>KS</v>
          </cell>
          <cell r="AA690">
            <v>9.3333333333333339</v>
          </cell>
          <cell r="AB690" t="str">
            <v>C</v>
          </cell>
          <cell r="AC690">
            <v>8</v>
          </cell>
          <cell r="AD690" t="str">
            <v>K</v>
          </cell>
          <cell r="AE690">
            <v>11</v>
          </cell>
          <cell r="AF690" t="str">
            <v>C</v>
          </cell>
          <cell r="AG690">
            <v>9.3333333333333339</v>
          </cell>
          <cell r="AH690" t="str">
            <v>C</v>
          </cell>
          <cell r="AI690">
            <v>10</v>
          </cell>
          <cell r="AJ690" t="str">
            <v>C</v>
          </cell>
          <cell r="AK690">
            <v>8</v>
          </cell>
          <cell r="AL690" t="str">
            <v>K</v>
          </cell>
          <cell r="AM690">
            <v>11</v>
          </cell>
          <cell r="AN690" t="str">
            <v>C</v>
          </cell>
          <cell r="AO690">
            <v>8</v>
          </cell>
          <cell r="AP690" t="str">
            <v>K</v>
          </cell>
          <cell r="AQ690">
            <v>7.333333333333333</v>
          </cell>
          <cell r="AR690" t="str">
            <v>K</v>
          </cell>
          <cell r="AS690">
            <v>10</v>
          </cell>
          <cell r="AT690" t="str">
            <v>C</v>
          </cell>
          <cell r="AU690">
            <v>10</v>
          </cell>
          <cell r="AV690" t="str">
            <v>C</v>
          </cell>
          <cell r="AW690">
            <v>31</v>
          </cell>
          <cell r="AX690" t="str">
            <v>TIDAK MEMENUHI SYARAT</v>
          </cell>
        </row>
        <row r="691">
          <cell r="A691">
            <v>688</v>
          </cell>
          <cell r="B691" t="e">
            <v>#N/A</v>
          </cell>
          <cell r="C691" t="e">
            <v>#N/A</v>
          </cell>
          <cell r="D691" t="e">
            <v>#N/A</v>
          </cell>
          <cell r="F691">
            <v>0</v>
          </cell>
          <cell r="G691">
            <v>0.5</v>
          </cell>
          <cell r="H691" t="str">
            <v>KS</v>
          </cell>
          <cell r="I691">
            <v>0</v>
          </cell>
          <cell r="J691">
            <v>3.18</v>
          </cell>
          <cell r="K691" t="str">
            <v>KS</v>
          </cell>
          <cell r="L691">
            <v>0</v>
          </cell>
          <cell r="M691">
            <v>3.41</v>
          </cell>
          <cell r="N691" t="str">
            <v>KS</v>
          </cell>
          <cell r="O691">
            <v>0</v>
          </cell>
          <cell r="P691">
            <v>3.41</v>
          </cell>
          <cell r="Q691" t="str">
            <v>KS</v>
          </cell>
          <cell r="R691">
            <v>0</v>
          </cell>
          <cell r="S691">
            <v>4.1100000000000003</v>
          </cell>
          <cell r="T691" t="str">
            <v>K</v>
          </cell>
          <cell r="U691">
            <v>0</v>
          </cell>
          <cell r="V691">
            <v>3.19</v>
          </cell>
          <cell r="W691" t="str">
            <v>KS</v>
          </cell>
          <cell r="X691">
            <v>0</v>
          </cell>
          <cell r="Y691">
            <v>3.71</v>
          </cell>
          <cell r="Z691" t="str">
            <v>KS</v>
          </cell>
          <cell r="AA691">
            <v>9.3333333333333339</v>
          </cell>
          <cell r="AB691" t="str">
            <v>C</v>
          </cell>
          <cell r="AC691">
            <v>8</v>
          </cell>
          <cell r="AD691" t="str">
            <v>K</v>
          </cell>
          <cell r="AE691">
            <v>11</v>
          </cell>
          <cell r="AF691" t="str">
            <v>C</v>
          </cell>
          <cell r="AG691">
            <v>9.3333333333333339</v>
          </cell>
          <cell r="AH691" t="str">
            <v>C</v>
          </cell>
          <cell r="AI691">
            <v>10</v>
          </cell>
          <cell r="AJ691" t="str">
            <v>C</v>
          </cell>
          <cell r="AK691">
            <v>8</v>
          </cell>
          <cell r="AL691" t="str">
            <v>K</v>
          </cell>
          <cell r="AM691">
            <v>11</v>
          </cell>
          <cell r="AN691" t="str">
            <v>C</v>
          </cell>
          <cell r="AO691">
            <v>8</v>
          </cell>
          <cell r="AP691" t="str">
            <v>K</v>
          </cell>
          <cell r="AQ691">
            <v>7.333333333333333</v>
          </cell>
          <cell r="AR691" t="str">
            <v>K</v>
          </cell>
          <cell r="AS691">
            <v>10</v>
          </cell>
          <cell r="AT691" t="str">
            <v>C</v>
          </cell>
          <cell r="AU691">
            <v>10</v>
          </cell>
          <cell r="AV691" t="str">
            <v>C</v>
          </cell>
          <cell r="AW691">
            <v>31</v>
          </cell>
          <cell r="AX691" t="str">
            <v>TIDAK MEMENUHI SYARAT</v>
          </cell>
        </row>
        <row r="692">
          <cell r="A692">
            <v>689</v>
          </cell>
          <cell r="B692" t="e">
            <v>#N/A</v>
          </cell>
          <cell r="C692" t="e">
            <v>#N/A</v>
          </cell>
          <cell r="D692" t="e">
            <v>#N/A</v>
          </cell>
          <cell r="F692">
            <v>0</v>
          </cell>
          <cell r="G692">
            <v>0.5</v>
          </cell>
          <cell r="H692" t="str">
            <v>KS</v>
          </cell>
          <cell r="I692">
            <v>0</v>
          </cell>
          <cell r="J692">
            <v>3.18</v>
          </cell>
          <cell r="K692" t="str">
            <v>KS</v>
          </cell>
          <cell r="L692">
            <v>0</v>
          </cell>
          <cell r="M692">
            <v>3.41</v>
          </cell>
          <cell r="N692" t="str">
            <v>KS</v>
          </cell>
          <cell r="O692">
            <v>0</v>
          </cell>
          <cell r="P692">
            <v>3.41</v>
          </cell>
          <cell r="Q692" t="str">
            <v>KS</v>
          </cell>
          <cell r="R692">
            <v>0</v>
          </cell>
          <cell r="S692">
            <v>4.1100000000000003</v>
          </cell>
          <cell r="T692" t="str">
            <v>K</v>
          </cell>
          <cell r="U692">
            <v>0</v>
          </cell>
          <cell r="V692">
            <v>3.19</v>
          </cell>
          <cell r="W692" t="str">
            <v>KS</v>
          </cell>
          <cell r="X692">
            <v>0</v>
          </cell>
          <cell r="Y692">
            <v>3.71</v>
          </cell>
          <cell r="Z692" t="str">
            <v>KS</v>
          </cell>
          <cell r="AA692">
            <v>9.3333333333333339</v>
          </cell>
          <cell r="AB692" t="str">
            <v>C</v>
          </cell>
          <cell r="AC692">
            <v>8</v>
          </cell>
          <cell r="AD692" t="str">
            <v>K</v>
          </cell>
          <cell r="AE692">
            <v>11</v>
          </cell>
          <cell r="AF692" t="str">
            <v>C</v>
          </cell>
          <cell r="AG692">
            <v>9.3333333333333339</v>
          </cell>
          <cell r="AH692" t="str">
            <v>C</v>
          </cell>
          <cell r="AI692">
            <v>10</v>
          </cell>
          <cell r="AJ692" t="str">
            <v>C</v>
          </cell>
          <cell r="AK692">
            <v>8</v>
          </cell>
          <cell r="AL692" t="str">
            <v>K</v>
          </cell>
          <cell r="AM692">
            <v>11</v>
          </cell>
          <cell r="AN692" t="str">
            <v>C</v>
          </cell>
          <cell r="AO692">
            <v>8</v>
          </cell>
          <cell r="AP692" t="str">
            <v>K</v>
          </cell>
          <cell r="AQ692">
            <v>7.333333333333333</v>
          </cell>
          <cell r="AR692" t="str">
            <v>K</v>
          </cell>
          <cell r="AS692">
            <v>10</v>
          </cell>
          <cell r="AT692" t="str">
            <v>C</v>
          </cell>
          <cell r="AU692">
            <v>10</v>
          </cell>
          <cell r="AV692" t="str">
            <v>C</v>
          </cell>
          <cell r="AW692">
            <v>31</v>
          </cell>
          <cell r="AX692" t="str">
            <v>TIDAK MEMENUHI SYARAT</v>
          </cell>
        </row>
        <row r="693">
          <cell r="A693">
            <v>690</v>
          </cell>
          <cell r="B693" t="e">
            <v>#N/A</v>
          </cell>
          <cell r="C693" t="e">
            <v>#N/A</v>
          </cell>
          <cell r="D693" t="e">
            <v>#N/A</v>
          </cell>
          <cell r="F693">
            <v>0</v>
          </cell>
          <cell r="G693">
            <v>0.5</v>
          </cell>
          <cell r="H693" t="str">
            <v>KS</v>
          </cell>
          <cell r="I693">
            <v>0</v>
          </cell>
          <cell r="J693">
            <v>3.18</v>
          </cell>
          <cell r="K693" t="str">
            <v>KS</v>
          </cell>
          <cell r="L693">
            <v>0</v>
          </cell>
          <cell r="M693">
            <v>3.41</v>
          </cell>
          <cell r="N693" t="str">
            <v>KS</v>
          </cell>
          <cell r="O693">
            <v>0</v>
          </cell>
          <cell r="P693">
            <v>3.41</v>
          </cell>
          <cell r="Q693" t="str">
            <v>KS</v>
          </cell>
          <cell r="R693">
            <v>0</v>
          </cell>
          <cell r="S693">
            <v>4.1100000000000003</v>
          </cell>
          <cell r="T693" t="str">
            <v>K</v>
          </cell>
          <cell r="U693">
            <v>0</v>
          </cell>
          <cell r="V693">
            <v>3.19</v>
          </cell>
          <cell r="W693" t="str">
            <v>KS</v>
          </cell>
          <cell r="X693">
            <v>0</v>
          </cell>
          <cell r="Y693">
            <v>3.71</v>
          </cell>
          <cell r="Z693" t="str">
            <v>KS</v>
          </cell>
          <cell r="AA693">
            <v>9.3333333333333339</v>
          </cell>
          <cell r="AB693" t="str">
            <v>C</v>
          </cell>
          <cell r="AC693">
            <v>8</v>
          </cell>
          <cell r="AD693" t="str">
            <v>K</v>
          </cell>
          <cell r="AE693">
            <v>11</v>
          </cell>
          <cell r="AF693" t="str">
            <v>C</v>
          </cell>
          <cell r="AG693">
            <v>9.3333333333333339</v>
          </cell>
          <cell r="AH693" t="str">
            <v>C</v>
          </cell>
          <cell r="AI693">
            <v>10</v>
          </cell>
          <cell r="AJ693" t="str">
            <v>C</v>
          </cell>
          <cell r="AK693">
            <v>8</v>
          </cell>
          <cell r="AL693" t="str">
            <v>K</v>
          </cell>
          <cell r="AM693">
            <v>11</v>
          </cell>
          <cell r="AN693" t="str">
            <v>C</v>
          </cell>
          <cell r="AO693">
            <v>8</v>
          </cell>
          <cell r="AP693" t="str">
            <v>K</v>
          </cell>
          <cell r="AQ693">
            <v>7.333333333333333</v>
          </cell>
          <cell r="AR693" t="str">
            <v>K</v>
          </cell>
          <cell r="AS693">
            <v>10</v>
          </cell>
          <cell r="AT693" t="str">
            <v>C</v>
          </cell>
          <cell r="AU693">
            <v>10</v>
          </cell>
          <cell r="AV693" t="str">
            <v>C</v>
          </cell>
          <cell r="AW693">
            <v>31</v>
          </cell>
          <cell r="AX693" t="str">
            <v>TIDAK MEMENUHI SYARAT</v>
          </cell>
        </row>
        <row r="694">
          <cell r="A694">
            <v>691</v>
          </cell>
          <cell r="B694" t="e">
            <v>#N/A</v>
          </cell>
          <cell r="C694" t="e">
            <v>#N/A</v>
          </cell>
          <cell r="D694" t="e">
            <v>#N/A</v>
          </cell>
          <cell r="F694">
            <v>0</v>
          </cell>
          <cell r="G694">
            <v>0.5</v>
          </cell>
          <cell r="H694" t="str">
            <v>KS</v>
          </cell>
          <cell r="I694">
            <v>0</v>
          </cell>
          <cell r="J694">
            <v>3.18</v>
          </cell>
          <cell r="K694" t="str">
            <v>KS</v>
          </cell>
          <cell r="L694">
            <v>0</v>
          </cell>
          <cell r="M694">
            <v>3.41</v>
          </cell>
          <cell r="N694" t="str">
            <v>KS</v>
          </cell>
          <cell r="O694">
            <v>0</v>
          </cell>
          <cell r="P694">
            <v>3.41</v>
          </cell>
          <cell r="Q694" t="str">
            <v>KS</v>
          </cell>
          <cell r="R694">
            <v>0</v>
          </cell>
          <cell r="S694">
            <v>4.1100000000000003</v>
          </cell>
          <cell r="T694" t="str">
            <v>K</v>
          </cell>
          <cell r="U694">
            <v>0</v>
          </cell>
          <cell r="V694">
            <v>3.19</v>
          </cell>
          <cell r="W694" t="str">
            <v>KS</v>
          </cell>
          <cell r="X694">
            <v>0</v>
          </cell>
          <cell r="Y694">
            <v>3.71</v>
          </cell>
          <cell r="Z694" t="str">
            <v>KS</v>
          </cell>
          <cell r="AA694">
            <v>9.3333333333333339</v>
          </cell>
          <cell r="AB694" t="str">
            <v>C</v>
          </cell>
          <cell r="AC694">
            <v>8</v>
          </cell>
          <cell r="AD694" t="str">
            <v>K</v>
          </cell>
          <cell r="AE694">
            <v>11</v>
          </cell>
          <cell r="AF694" t="str">
            <v>C</v>
          </cell>
          <cell r="AG694">
            <v>9.3333333333333339</v>
          </cell>
          <cell r="AH694" t="str">
            <v>C</v>
          </cell>
          <cell r="AI694">
            <v>10</v>
          </cell>
          <cell r="AJ694" t="str">
            <v>C</v>
          </cell>
          <cell r="AK694">
            <v>8</v>
          </cell>
          <cell r="AL694" t="str">
            <v>K</v>
          </cell>
          <cell r="AM694">
            <v>11</v>
          </cell>
          <cell r="AN694" t="str">
            <v>C</v>
          </cell>
          <cell r="AO694">
            <v>8</v>
          </cell>
          <cell r="AP694" t="str">
            <v>K</v>
          </cell>
          <cell r="AQ694">
            <v>7.333333333333333</v>
          </cell>
          <cell r="AR694" t="str">
            <v>K</v>
          </cell>
          <cell r="AS694">
            <v>10</v>
          </cell>
          <cell r="AT694" t="str">
            <v>C</v>
          </cell>
          <cell r="AU694">
            <v>10</v>
          </cell>
          <cell r="AV694" t="str">
            <v>C</v>
          </cell>
          <cell r="AW694">
            <v>31</v>
          </cell>
          <cell r="AX694" t="str">
            <v>TIDAK MEMENUHI SYARAT</v>
          </cell>
        </row>
        <row r="695">
          <cell r="A695">
            <v>692</v>
          </cell>
          <cell r="B695" t="e">
            <v>#N/A</v>
          </cell>
          <cell r="C695" t="e">
            <v>#N/A</v>
          </cell>
          <cell r="D695" t="e">
            <v>#N/A</v>
          </cell>
          <cell r="F695">
            <v>0</v>
          </cell>
          <cell r="G695">
            <v>0.5</v>
          </cell>
          <cell r="H695" t="str">
            <v>KS</v>
          </cell>
          <cell r="I695">
            <v>0</v>
          </cell>
          <cell r="J695">
            <v>3.18</v>
          </cell>
          <cell r="K695" t="str">
            <v>KS</v>
          </cell>
          <cell r="L695">
            <v>0</v>
          </cell>
          <cell r="M695">
            <v>3.41</v>
          </cell>
          <cell r="N695" t="str">
            <v>KS</v>
          </cell>
          <cell r="O695">
            <v>0</v>
          </cell>
          <cell r="P695">
            <v>3.41</v>
          </cell>
          <cell r="Q695" t="str">
            <v>KS</v>
          </cell>
          <cell r="R695">
            <v>0</v>
          </cell>
          <cell r="S695">
            <v>4.1100000000000003</v>
          </cell>
          <cell r="T695" t="str">
            <v>K</v>
          </cell>
          <cell r="U695">
            <v>0</v>
          </cell>
          <cell r="V695">
            <v>3.19</v>
          </cell>
          <cell r="W695" t="str">
            <v>KS</v>
          </cell>
          <cell r="X695">
            <v>0</v>
          </cell>
          <cell r="Y695">
            <v>3.71</v>
          </cell>
          <cell r="Z695" t="str">
            <v>KS</v>
          </cell>
          <cell r="AA695">
            <v>9.3333333333333339</v>
          </cell>
          <cell r="AB695" t="str">
            <v>C</v>
          </cell>
          <cell r="AC695">
            <v>8</v>
          </cell>
          <cell r="AD695" t="str">
            <v>K</v>
          </cell>
          <cell r="AE695">
            <v>11</v>
          </cell>
          <cell r="AF695" t="str">
            <v>C</v>
          </cell>
          <cell r="AG695">
            <v>9.3333333333333339</v>
          </cell>
          <cell r="AH695" t="str">
            <v>C</v>
          </cell>
          <cell r="AI695">
            <v>10</v>
          </cell>
          <cell r="AJ695" t="str">
            <v>C</v>
          </cell>
          <cell r="AK695">
            <v>8</v>
          </cell>
          <cell r="AL695" t="str">
            <v>K</v>
          </cell>
          <cell r="AM695">
            <v>11</v>
          </cell>
          <cell r="AN695" t="str">
            <v>C</v>
          </cell>
          <cell r="AO695">
            <v>8</v>
          </cell>
          <cell r="AP695" t="str">
            <v>K</v>
          </cell>
          <cell r="AQ695">
            <v>7.333333333333333</v>
          </cell>
          <cell r="AR695" t="str">
            <v>K</v>
          </cell>
          <cell r="AS695">
            <v>10</v>
          </cell>
          <cell r="AT695" t="str">
            <v>C</v>
          </cell>
          <cell r="AU695">
            <v>10</v>
          </cell>
          <cell r="AV695" t="str">
            <v>C</v>
          </cell>
          <cell r="AW695">
            <v>31</v>
          </cell>
          <cell r="AX695" t="str">
            <v>TIDAK MEMENUHI SYARAT</v>
          </cell>
        </row>
        <row r="696">
          <cell r="A696">
            <v>693</v>
          </cell>
          <cell r="B696" t="e">
            <v>#N/A</v>
          </cell>
          <cell r="C696" t="e">
            <v>#N/A</v>
          </cell>
          <cell r="D696" t="e">
            <v>#N/A</v>
          </cell>
          <cell r="F696">
            <v>0</v>
          </cell>
          <cell r="G696">
            <v>0.5</v>
          </cell>
          <cell r="H696" t="str">
            <v>KS</v>
          </cell>
          <cell r="I696">
            <v>0</v>
          </cell>
          <cell r="J696">
            <v>3.18</v>
          </cell>
          <cell r="K696" t="str">
            <v>KS</v>
          </cell>
          <cell r="L696">
            <v>0</v>
          </cell>
          <cell r="M696">
            <v>3.41</v>
          </cell>
          <cell r="N696" t="str">
            <v>KS</v>
          </cell>
          <cell r="O696">
            <v>0</v>
          </cell>
          <cell r="P696">
            <v>3.41</v>
          </cell>
          <cell r="Q696" t="str">
            <v>KS</v>
          </cell>
          <cell r="R696">
            <v>0</v>
          </cell>
          <cell r="S696">
            <v>4.1100000000000003</v>
          </cell>
          <cell r="T696" t="str">
            <v>K</v>
          </cell>
          <cell r="U696">
            <v>0</v>
          </cell>
          <cell r="V696">
            <v>3.19</v>
          </cell>
          <cell r="W696" t="str">
            <v>KS</v>
          </cell>
          <cell r="X696">
            <v>0</v>
          </cell>
          <cell r="Y696">
            <v>3.71</v>
          </cell>
          <cell r="Z696" t="str">
            <v>KS</v>
          </cell>
          <cell r="AA696">
            <v>9.3333333333333339</v>
          </cell>
          <cell r="AB696" t="str">
            <v>C</v>
          </cell>
          <cell r="AC696">
            <v>8</v>
          </cell>
          <cell r="AD696" t="str">
            <v>K</v>
          </cell>
          <cell r="AE696">
            <v>11</v>
          </cell>
          <cell r="AF696" t="str">
            <v>C</v>
          </cell>
          <cell r="AG696">
            <v>9.3333333333333339</v>
          </cell>
          <cell r="AH696" t="str">
            <v>C</v>
          </cell>
          <cell r="AI696">
            <v>10</v>
          </cell>
          <cell r="AJ696" t="str">
            <v>C</v>
          </cell>
          <cell r="AK696">
            <v>8</v>
          </cell>
          <cell r="AL696" t="str">
            <v>K</v>
          </cell>
          <cell r="AM696">
            <v>11</v>
          </cell>
          <cell r="AN696" t="str">
            <v>C</v>
          </cell>
          <cell r="AO696">
            <v>8</v>
          </cell>
          <cell r="AP696" t="str">
            <v>K</v>
          </cell>
          <cell r="AQ696">
            <v>7.333333333333333</v>
          </cell>
          <cell r="AR696" t="str">
            <v>K</v>
          </cell>
          <cell r="AS696">
            <v>10</v>
          </cell>
          <cell r="AT696" t="str">
            <v>C</v>
          </cell>
          <cell r="AU696">
            <v>10</v>
          </cell>
          <cell r="AV696" t="str">
            <v>C</v>
          </cell>
          <cell r="AW696">
            <v>31</v>
          </cell>
          <cell r="AX696" t="str">
            <v>TIDAK MEMENUHI SYARAT</v>
          </cell>
        </row>
        <row r="697">
          <cell r="A697">
            <v>694</v>
          </cell>
          <cell r="B697" t="e">
            <v>#N/A</v>
          </cell>
          <cell r="C697" t="e">
            <v>#N/A</v>
          </cell>
          <cell r="D697" t="e">
            <v>#N/A</v>
          </cell>
          <cell r="F697">
            <v>0</v>
          </cell>
          <cell r="G697">
            <v>0.5</v>
          </cell>
          <cell r="H697" t="str">
            <v>KS</v>
          </cell>
          <cell r="I697">
            <v>0</v>
          </cell>
          <cell r="J697">
            <v>3.18</v>
          </cell>
          <cell r="K697" t="str">
            <v>KS</v>
          </cell>
          <cell r="L697">
            <v>0</v>
          </cell>
          <cell r="M697">
            <v>3.41</v>
          </cell>
          <cell r="N697" t="str">
            <v>KS</v>
          </cell>
          <cell r="O697">
            <v>0</v>
          </cell>
          <cell r="P697">
            <v>3.41</v>
          </cell>
          <cell r="Q697" t="str">
            <v>KS</v>
          </cell>
          <cell r="R697">
            <v>0</v>
          </cell>
          <cell r="S697">
            <v>4.1100000000000003</v>
          </cell>
          <cell r="T697" t="str">
            <v>K</v>
          </cell>
          <cell r="U697">
            <v>0</v>
          </cell>
          <cell r="V697">
            <v>3.19</v>
          </cell>
          <cell r="W697" t="str">
            <v>KS</v>
          </cell>
          <cell r="X697">
            <v>0</v>
          </cell>
          <cell r="Y697">
            <v>3.71</v>
          </cell>
          <cell r="Z697" t="str">
            <v>KS</v>
          </cell>
          <cell r="AA697">
            <v>9.3333333333333339</v>
          </cell>
          <cell r="AB697" t="str">
            <v>C</v>
          </cell>
          <cell r="AC697">
            <v>8</v>
          </cell>
          <cell r="AD697" t="str">
            <v>K</v>
          </cell>
          <cell r="AE697">
            <v>11</v>
          </cell>
          <cell r="AF697" t="str">
            <v>C</v>
          </cell>
          <cell r="AG697">
            <v>9.3333333333333339</v>
          </cell>
          <cell r="AH697" t="str">
            <v>C</v>
          </cell>
          <cell r="AI697">
            <v>10</v>
          </cell>
          <cell r="AJ697" t="str">
            <v>C</v>
          </cell>
          <cell r="AK697">
            <v>8</v>
          </cell>
          <cell r="AL697" t="str">
            <v>K</v>
          </cell>
          <cell r="AM697">
            <v>11</v>
          </cell>
          <cell r="AN697" t="str">
            <v>C</v>
          </cell>
          <cell r="AO697">
            <v>8</v>
          </cell>
          <cell r="AP697" t="str">
            <v>K</v>
          </cell>
          <cell r="AQ697">
            <v>7.333333333333333</v>
          </cell>
          <cell r="AR697" t="str">
            <v>K</v>
          </cell>
          <cell r="AS697">
            <v>10</v>
          </cell>
          <cell r="AT697" t="str">
            <v>C</v>
          </cell>
          <cell r="AU697">
            <v>10</v>
          </cell>
          <cell r="AV697" t="str">
            <v>C</v>
          </cell>
          <cell r="AW697">
            <v>31</v>
          </cell>
          <cell r="AX697" t="str">
            <v>TIDAK MEMENUHI SYARAT</v>
          </cell>
        </row>
        <row r="698">
          <cell r="A698">
            <v>695</v>
          </cell>
          <cell r="B698" t="e">
            <v>#N/A</v>
          </cell>
          <cell r="C698" t="e">
            <v>#N/A</v>
          </cell>
          <cell r="D698" t="e">
            <v>#N/A</v>
          </cell>
          <cell r="F698">
            <v>0</v>
          </cell>
          <cell r="G698">
            <v>0.5</v>
          </cell>
          <cell r="H698" t="str">
            <v>KS</v>
          </cell>
          <cell r="I698">
            <v>0</v>
          </cell>
          <cell r="J698">
            <v>3.18</v>
          </cell>
          <cell r="K698" t="str">
            <v>KS</v>
          </cell>
          <cell r="L698">
            <v>0</v>
          </cell>
          <cell r="M698">
            <v>3.41</v>
          </cell>
          <cell r="N698" t="str">
            <v>KS</v>
          </cell>
          <cell r="O698">
            <v>0</v>
          </cell>
          <cell r="P698">
            <v>3.41</v>
          </cell>
          <cell r="Q698" t="str">
            <v>KS</v>
          </cell>
          <cell r="R698">
            <v>0</v>
          </cell>
          <cell r="S698">
            <v>4.1100000000000003</v>
          </cell>
          <cell r="T698" t="str">
            <v>K</v>
          </cell>
          <cell r="U698">
            <v>0</v>
          </cell>
          <cell r="V698">
            <v>3.19</v>
          </cell>
          <cell r="W698" t="str">
            <v>KS</v>
          </cell>
          <cell r="X698">
            <v>0</v>
          </cell>
          <cell r="Y698">
            <v>3.71</v>
          </cell>
          <cell r="Z698" t="str">
            <v>KS</v>
          </cell>
          <cell r="AA698">
            <v>9.3333333333333339</v>
          </cell>
          <cell r="AB698" t="str">
            <v>C</v>
          </cell>
          <cell r="AC698">
            <v>8</v>
          </cell>
          <cell r="AD698" t="str">
            <v>K</v>
          </cell>
          <cell r="AE698">
            <v>11</v>
          </cell>
          <cell r="AF698" t="str">
            <v>C</v>
          </cell>
          <cell r="AG698">
            <v>9.3333333333333339</v>
          </cell>
          <cell r="AH698" t="str">
            <v>C</v>
          </cell>
          <cell r="AI698">
            <v>10</v>
          </cell>
          <cell r="AJ698" t="str">
            <v>C</v>
          </cell>
          <cell r="AK698">
            <v>8</v>
          </cell>
          <cell r="AL698" t="str">
            <v>K</v>
          </cell>
          <cell r="AM698">
            <v>11</v>
          </cell>
          <cell r="AN698" t="str">
            <v>C</v>
          </cell>
          <cell r="AO698">
            <v>8</v>
          </cell>
          <cell r="AP698" t="str">
            <v>K</v>
          </cell>
          <cell r="AQ698">
            <v>7.333333333333333</v>
          </cell>
          <cell r="AR698" t="str">
            <v>K</v>
          </cell>
          <cell r="AS698">
            <v>10</v>
          </cell>
          <cell r="AT698" t="str">
            <v>C</v>
          </cell>
          <cell r="AU698">
            <v>10</v>
          </cell>
          <cell r="AV698" t="str">
            <v>C</v>
          </cell>
          <cell r="AW698">
            <v>31</v>
          </cell>
          <cell r="AX698" t="str">
            <v>TIDAK MEMENUHI SYARAT</v>
          </cell>
        </row>
        <row r="699">
          <cell r="A699">
            <v>696</v>
          </cell>
          <cell r="B699" t="e">
            <v>#N/A</v>
          </cell>
          <cell r="C699" t="e">
            <v>#N/A</v>
          </cell>
          <cell r="D699" t="e">
            <v>#N/A</v>
          </cell>
          <cell r="F699">
            <v>0</v>
          </cell>
          <cell r="G699">
            <v>0.5</v>
          </cell>
          <cell r="H699" t="str">
            <v>KS</v>
          </cell>
          <cell r="I699">
            <v>0</v>
          </cell>
          <cell r="J699">
            <v>3.18</v>
          </cell>
          <cell r="K699" t="str">
            <v>KS</v>
          </cell>
          <cell r="L699">
            <v>0</v>
          </cell>
          <cell r="M699">
            <v>3.41</v>
          </cell>
          <cell r="N699" t="str">
            <v>KS</v>
          </cell>
          <cell r="O699">
            <v>0</v>
          </cell>
          <cell r="P699">
            <v>3.41</v>
          </cell>
          <cell r="Q699" t="str">
            <v>KS</v>
          </cell>
          <cell r="R699">
            <v>0</v>
          </cell>
          <cell r="S699">
            <v>4.1100000000000003</v>
          </cell>
          <cell r="T699" t="str">
            <v>K</v>
          </cell>
          <cell r="U699">
            <v>0</v>
          </cell>
          <cell r="V699">
            <v>3.19</v>
          </cell>
          <cell r="W699" t="str">
            <v>KS</v>
          </cell>
          <cell r="X699">
            <v>0</v>
          </cell>
          <cell r="Y699">
            <v>3.71</v>
          </cell>
          <cell r="Z699" t="str">
            <v>KS</v>
          </cell>
          <cell r="AA699">
            <v>9.3333333333333339</v>
          </cell>
          <cell r="AB699" t="str">
            <v>C</v>
          </cell>
          <cell r="AC699">
            <v>8</v>
          </cell>
          <cell r="AD699" t="str">
            <v>K</v>
          </cell>
          <cell r="AE699">
            <v>11</v>
          </cell>
          <cell r="AF699" t="str">
            <v>C</v>
          </cell>
          <cell r="AG699">
            <v>9.3333333333333339</v>
          </cell>
          <cell r="AH699" t="str">
            <v>C</v>
          </cell>
          <cell r="AI699">
            <v>10</v>
          </cell>
          <cell r="AJ699" t="str">
            <v>C</v>
          </cell>
          <cell r="AK699">
            <v>8</v>
          </cell>
          <cell r="AL699" t="str">
            <v>K</v>
          </cell>
          <cell r="AM699">
            <v>11</v>
          </cell>
          <cell r="AN699" t="str">
            <v>C</v>
          </cell>
          <cell r="AO699">
            <v>8</v>
          </cell>
          <cell r="AP699" t="str">
            <v>K</v>
          </cell>
          <cell r="AQ699">
            <v>7.333333333333333</v>
          </cell>
          <cell r="AR699" t="str">
            <v>K</v>
          </cell>
          <cell r="AS699">
            <v>10</v>
          </cell>
          <cell r="AT699" t="str">
            <v>C</v>
          </cell>
          <cell r="AU699">
            <v>10</v>
          </cell>
          <cell r="AV699" t="str">
            <v>C</v>
          </cell>
          <cell r="AW699">
            <v>31</v>
          </cell>
          <cell r="AX699" t="str">
            <v>TIDAK MEMENUHI SYARAT</v>
          </cell>
        </row>
        <row r="700">
          <cell r="A700">
            <v>697</v>
          </cell>
          <cell r="B700" t="e">
            <v>#N/A</v>
          </cell>
          <cell r="C700" t="e">
            <v>#N/A</v>
          </cell>
          <cell r="D700" t="e">
            <v>#N/A</v>
          </cell>
          <cell r="F700">
            <v>0</v>
          </cell>
          <cell r="G700">
            <v>0.5</v>
          </cell>
          <cell r="H700" t="str">
            <v>KS</v>
          </cell>
          <cell r="I700">
            <v>0</v>
          </cell>
          <cell r="J700">
            <v>3.18</v>
          </cell>
          <cell r="K700" t="str">
            <v>KS</v>
          </cell>
          <cell r="L700">
            <v>0</v>
          </cell>
          <cell r="M700">
            <v>3.41</v>
          </cell>
          <cell r="N700" t="str">
            <v>KS</v>
          </cell>
          <cell r="O700">
            <v>0</v>
          </cell>
          <cell r="P700">
            <v>3.41</v>
          </cell>
          <cell r="Q700" t="str">
            <v>KS</v>
          </cell>
          <cell r="R700">
            <v>0</v>
          </cell>
          <cell r="S700">
            <v>4.1100000000000003</v>
          </cell>
          <cell r="T700" t="str">
            <v>K</v>
          </cell>
          <cell r="U700">
            <v>0</v>
          </cell>
          <cell r="V700">
            <v>3.19</v>
          </cell>
          <cell r="W700" t="str">
            <v>KS</v>
          </cell>
          <cell r="X700">
            <v>0</v>
          </cell>
          <cell r="Y700">
            <v>3.71</v>
          </cell>
          <cell r="Z700" t="str">
            <v>KS</v>
          </cell>
          <cell r="AA700">
            <v>9.3333333333333339</v>
          </cell>
          <cell r="AB700" t="str">
            <v>C</v>
          </cell>
          <cell r="AC700">
            <v>8</v>
          </cell>
          <cell r="AD700" t="str">
            <v>K</v>
          </cell>
          <cell r="AE700">
            <v>11</v>
          </cell>
          <cell r="AF700" t="str">
            <v>C</v>
          </cell>
          <cell r="AG700">
            <v>9.3333333333333339</v>
          </cell>
          <cell r="AH700" t="str">
            <v>C</v>
          </cell>
          <cell r="AI700">
            <v>10</v>
          </cell>
          <cell r="AJ700" t="str">
            <v>C</v>
          </cell>
          <cell r="AK700">
            <v>8</v>
          </cell>
          <cell r="AL700" t="str">
            <v>K</v>
          </cell>
          <cell r="AM700">
            <v>11</v>
          </cell>
          <cell r="AN700" t="str">
            <v>C</v>
          </cell>
          <cell r="AO700">
            <v>8</v>
          </cell>
          <cell r="AP700" t="str">
            <v>K</v>
          </cell>
          <cell r="AQ700">
            <v>7.333333333333333</v>
          </cell>
          <cell r="AR700" t="str">
            <v>K</v>
          </cell>
          <cell r="AS700">
            <v>10</v>
          </cell>
          <cell r="AT700" t="str">
            <v>C</v>
          </cell>
          <cell r="AU700">
            <v>10</v>
          </cell>
          <cell r="AV700" t="str">
            <v>C</v>
          </cell>
          <cell r="AW700">
            <v>31</v>
          </cell>
          <cell r="AX700" t="str">
            <v>TIDAK MEMENUHI SYARAT</v>
          </cell>
        </row>
        <row r="701">
          <cell r="A701">
            <v>698</v>
          </cell>
          <cell r="B701" t="e">
            <v>#N/A</v>
          </cell>
          <cell r="C701" t="e">
            <v>#N/A</v>
          </cell>
          <cell r="D701" t="e">
            <v>#N/A</v>
          </cell>
          <cell r="F701">
            <v>0</v>
          </cell>
          <cell r="G701">
            <v>0.5</v>
          </cell>
          <cell r="H701" t="str">
            <v>KS</v>
          </cell>
          <cell r="I701">
            <v>0</v>
          </cell>
          <cell r="J701">
            <v>3.18</v>
          </cell>
          <cell r="K701" t="str">
            <v>KS</v>
          </cell>
          <cell r="L701">
            <v>0</v>
          </cell>
          <cell r="M701">
            <v>3.41</v>
          </cell>
          <cell r="N701" t="str">
            <v>KS</v>
          </cell>
          <cell r="O701">
            <v>0</v>
          </cell>
          <cell r="P701">
            <v>3.41</v>
          </cell>
          <cell r="Q701" t="str">
            <v>KS</v>
          </cell>
          <cell r="R701">
            <v>0</v>
          </cell>
          <cell r="S701">
            <v>4.1100000000000003</v>
          </cell>
          <cell r="T701" t="str">
            <v>K</v>
          </cell>
          <cell r="U701">
            <v>0</v>
          </cell>
          <cell r="V701">
            <v>3.19</v>
          </cell>
          <cell r="W701" t="str">
            <v>KS</v>
          </cell>
          <cell r="X701">
            <v>0</v>
          </cell>
          <cell r="Y701">
            <v>3.71</v>
          </cell>
          <cell r="Z701" t="str">
            <v>KS</v>
          </cell>
          <cell r="AA701">
            <v>9.3333333333333339</v>
          </cell>
          <cell r="AB701" t="str">
            <v>C</v>
          </cell>
          <cell r="AC701">
            <v>8</v>
          </cell>
          <cell r="AD701" t="str">
            <v>K</v>
          </cell>
          <cell r="AE701">
            <v>11</v>
          </cell>
          <cell r="AF701" t="str">
            <v>C</v>
          </cell>
          <cell r="AG701">
            <v>9.3333333333333339</v>
          </cell>
          <cell r="AH701" t="str">
            <v>C</v>
          </cell>
          <cell r="AI701">
            <v>10</v>
          </cell>
          <cell r="AJ701" t="str">
            <v>C</v>
          </cell>
          <cell r="AK701">
            <v>8</v>
          </cell>
          <cell r="AL701" t="str">
            <v>K</v>
          </cell>
          <cell r="AM701">
            <v>11</v>
          </cell>
          <cell r="AN701" t="str">
            <v>C</v>
          </cell>
          <cell r="AO701">
            <v>8</v>
          </cell>
          <cell r="AP701" t="str">
            <v>K</v>
          </cell>
          <cell r="AQ701">
            <v>7.333333333333333</v>
          </cell>
          <cell r="AR701" t="str">
            <v>K</v>
          </cell>
          <cell r="AS701">
            <v>10</v>
          </cell>
          <cell r="AT701" t="str">
            <v>C</v>
          </cell>
          <cell r="AU701">
            <v>10</v>
          </cell>
          <cell r="AV701" t="str">
            <v>C</v>
          </cell>
          <cell r="AW701">
            <v>31</v>
          </cell>
          <cell r="AX701" t="str">
            <v>TIDAK MEMENUHI SYARAT</v>
          </cell>
        </row>
        <row r="702">
          <cell r="A702">
            <v>699</v>
          </cell>
          <cell r="B702" t="e">
            <v>#N/A</v>
          </cell>
          <cell r="C702" t="e">
            <v>#N/A</v>
          </cell>
          <cell r="D702" t="e">
            <v>#N/A</v>
          </cell>
          <cell r="F702">
            <v>0</v>
          </cell>
          <cell r="G702">
            <v>0.5</v>
          </cell>
          <cell r="H702" t="str">
            <v>KS</v>
          </cell>
          <cell r="I702">
            <v>0</v>
          </cell>
          <cell r="J702">
            <v>3.18</v>
          </cell>
          <cell r="K702" t="str">
            <v>KS</v>
          </cell>
          <cell r="L702">
            <v>0</v>
          </cell>
          <cell r="M702">
            <v>3.41</v>
          </cell>
          <cell r="N702" t="str">
            <v>KS</v>
          </cell>
          <cell r="O702">
            <v>0</v>
          </cell>
          <cell r="P702">
            <v>3.41</v>
          </cell>
          <cell r="Q702" t="str">
            <v>KS</v>
          </cell>
          <cell r="R702">
            <v>0</v>
          </cell>
          <cell r="S702">
            <v>4.1100000000000003</v>
          </cell>
          <cell r="T702" t="str">
            <v>K</v>
          </cell>
          <cell r="U702">
            <v>0</v>
          </cell>
          <cell r="V702">
            <v>3.19</v>
          </cell>
          <cell r="W702" t="str">
            <v>KS</v>
          </cell>
          <cell r="X702">
            <v>0</v>
          </cell>
          <cell r="Y702">
            <v>3.71</v>
          </cell>
          <cell r="Z702" t="str">
            <v>KS</v>
          </cell>
          <cell r="AA702">
            <v>9.3333333333333339</v>
          </cell>
          <cell r="AB702" t="str">
            <v>C</v>
          </cell>
          <cell r="AC702">
            <v>8</v>
          </cell>
          <cell r="AD702" t="str">
            <v>K</v>
          </cell>
          <cell r="AE702">
            <v>11</v>
          </cell>
          <cell r="AF702" t="str">
            <v>C</v>
          </cell>
          <cell r="AG702">
            <v>9.3333333333333339</v>
          </cell>
          <cell r="AH702" t="str">
            <v>C</v>
          </cell>
          <cell r="AI702">
            <v>10</v>
          </cell>
          <cell r="AJ702" t="str">
            <v>C</v>
          </cell>
          <cell r="AK702">
            <v>8</v>
          </cell>
          <cell r="AL702" t="str">
            <v>K</v>
          </cell>
          <cell r="AM702">
            <v>11</v>
          </cell>
          <cell r="AN702" t="str">
            <v>C</v>
          </cell>
          <cell r="AO702">
            <v>8</v>
          </cell>
          <cell r="AP702" t="str">
            <v>K</v>
          </cell>
          <cell r="AQ702">
            <v>7.333333333333333</v>
          </cell>
          <cell r="AR702" t="str">
            <v>K</v>
          </cell>
          <cell r="AS702">
            <v>10</v>
          </cell>
          <cell r="AT702" t="str">
            <v>C</v>
          </cell>
          <cell r="AU702">
            <v>10</v>
          </cell>
          <cell r="AV702" t="str">
            <v>C</v>
          </cell>
          <cell r="AW702">
            <v>31</v>
          </cell>
          <cell r="AX702" t="str">
            <v>TIDAK MEMENUHI SYARAT</v>
          </cell>
        </row>
        <row r="703">
          <cell r="A703">
            <v>700</v>
          </cell>
          <cell r="B703" t="e">
            <v>#N/A</v>
          </cell>
          <cell r="C703" t="e">
            <v>#N/A</v>
          </cell>
          <cell r="D703" t="e">
            <v>#N/A</v>
          </cell>
          <cell r="F703">
            <v>0</v>
          </cell>
          <cell r="G703">
            <v>0.5</v>
          </cell>
          <cell r="H703" t="str">
            <v>KS</v>
          </cell>
          <cell r="I703">
            <v>0</v>
          </cell>
          <cell r="J703">
            <v>3.18</v>
          </cell>
          <cell r="K703" t="str">
            <v>KS</v>
          </cell>
          <cell r="L703">
            <v>0</v>
          </cell>
          <cell r="M703">
            <v>3.41</v>
          </cell>
          <cell r="N703" t="str">
            <v>KS</v>
          </cell>
          <cell r="O703">
            <v>0</v>
          </cell>
          <cell r="P703">
            <v>3.41</v>
          </cell>
          <cell r="Q703" t="str">
            <v>KS</v>
          </cell>
          <cell r="R703">
            <v>0</v>
          </cell>
          <cell r="S703">
            <v>4.1100000000000003</v>
          </cell>
          <cell r="T703" t="str">
            <v>K</v>
          </cell>
          <cell r="U703">
            <v>0</v>
          </cell>
          <cell r="V703">
            <v>3.19</v>
          </cell>
          <cell r="W703" t="str">
            <v>KS</v>
          </cell>
          <cell r="X703">
            <v>0</v>
          </cell>
          <cell r="Y703">
            <v>3.71</v>
          </cell>
          <cell r="Z703" t="str">
            <v>KS</v>
          </cell>
          <cell r="AA703">
            <v>9.3333333333333339</v>
          </cell>
          <cell r="AB703" t="str">
            <v>C</v>
          </cell>
          <cell r="AC703">
            <v>8</v>
          </cell>
          <cell r="AD703" t="str">
            <v>K</v>
          </cell>
          <cell r="AE703">
            <v>11</v>
          </cell>
          <cell r="AF703" t="str">
            <v>C</v>
          </cell>
          <cell r="AG703">
            <v>9.3333333333333339</v>
          </cell>
          <cell r="AH703" t="str">
            <v>C</v>
          </cell>
          <cell r="AI703">
            <v>10</v>
          </cell>
          <cell r="AJ703" t="str">
            <v>C</v>
          </cell>
          <cell r="AK703">
            <v>8</v>
          </cell>
          <cell r="AL703" t="str">
            <v>K</v>
          </cell>
          <cell r="AM703">
            <v>11</v>
          </cell>
          <cell r="AN703" t="str">
            <v>C</v>
          </cell>
          <cell r="AO703">
            <v>8</v>
          </cell>
          <cell r="AP703" t="str">
            <v>K</v>
          </cell>
          <cell r="AQ703">
            <v>7.333333333333333</v>
          </cell>
          <cell r="AR703" t="str">
            <v>K</v>
          </cell>
          <cell r="AS703">
            <v>10</v>
          </cell>
          <cell r="AT703" t="str">
            <v>C</v>
          </cell>
          <cell r="AU703">
            <v>10</v>
          </cell>
          <cell r="AV703" t="str">
            <v>C</v>
          </cell>
          <cell r="AW703">
            <v>31</v>
          </cell>
          <cell r="AX703" t="str">
            <v>TIDAK MEMENUHI SYARAT</v>
          </cell>
        </row>
        <row r="704">
          <cell r="A704">
            <v>701</v>
          </cell>
          <cell r="B704" t="e">
            <v>#N/A</v>
          </cell>
          <cell r="C704" t="e">
            <v>#N/A</v>
          </cell>
          <cell r="D704" t="e">
            <v>#N/A</v>
          </cell>
          <cell r="F704">
            <v>0</v>
          </cell>
          <cell r="G704">
            <v>0.5</v>
          </cell>
          <cell r="H704" t="str">
            <v>KS</v>
          </cell>
          <cell r="I704">
            <v>0</v>
          </cell>
          <cell r="J704">
            <v>3.18</v>
          </cell>
          <cell r="K704" t="str">
            <v>KS</v>
          </cell>
          <cell r="L704">
            <v>0</v>
          </cell>
          <cell r="M704">
            <v>3.41</v>
          </cell>
          <cell r="N704" t="str">
            <v>KS</v>
          </cell>
          <cell r="O704">
            <v>0</v>
          </cell>
          <cell r="P704">
            <v>3.41</v>
          </cell>
          <cell r="Q704" t="str">
            <v>KS</v>
          </cell>
          <cell r="R704">
            <v>0</v>
          </cell>
          <cell r="S704">
            <v>4.1100000000000003</v>
          </cell>
          <cell r="T704" t="str">
            <v>K</v>
          </cell>
          <cell r="U704">
            <v>0</v>
          </cell>
          <cell r="V704">
            <v>3.19</v>
          </cell>
          <cell r="W704" t="str">
            <v>KS</v>
          </cell>
          <cell r="X704">
            <v>0</v>
          </cell>
          <cell r="Y704">
            <v>3.71</v>
          </cell>
          <cell r="Z704" t="str">
            <v>KS</v>
          </cell>
          <cell r="AA704">
            <v>9.3333333333333339</v>
          </cell>
          <cell r="AB704" t="str">
            <v>C</v>
          </cell>
          <cell r="AC704">
            <v>8</v>
          </cell>
          <cell r="AD704" t="str">
            <v>K</v>
          </cell>
          <cell r="AE704">
            <v>11</v>
          </cell>
          <cell r="AF704" t="str">
            <v>C</v>
          </cell>
          <cell r="AG704">
            <v>9.3333333333333339</v>
          </cell>
          <cell r="AH704" t="str">
            <v>C</v>
          </cell>
          <cell r="AI704">
            <v>10</v>
          </cell>
          <cell r="AJ704" t="str">
            <v>C</v>
          </cell>
          <cell r="AK704">
            <v>8</v>
          </cell>
          <cell r="AL704" t="str">
            <v>K</v>
          </cell>
          <cell r="AM704">
            <v>11</v>
          </cell>
          <cell r="AN704" t="str">
            <v>C</v>
          </cell>
          <cell r="AO704">
            <v>8</v>
          </cell>
          <cell r="AP704" t="str">
            <v>K</v>
          </cell>
          <cell r="AQ704">
            <v>7.333333333333333</v>
          </cell>
          <cell r="AR704" t="str">
            <v>K</v>
          </cell>
          <cell r="AS704">
            <v>10</v>
          </cell>
          <cell r="AT704" t="str">
            <v>C</v>
          </cell>
          <cell r="AU704">
            <v>10</v>
          </cell>
          <cell r="AV704" t="str">
            <v>C</v>
          </cell>
          <cell r="AW704">
            <v>31</v>
          </cell>
          <cell r="AX704" t="str">
            <v>TIDAK MEMENUHI SYARAT</v>
          </cell>
        </row>
        <row r="705">
          <cell r="A705">
            <v>702</v>
          </cell>
          <cell r="B705" t="e">
            <v>#N/A</v>
          </cell>
          <cell r="C705" t="e">
            <v>#N/A</v>
          </cell>
          <cell r="D705" t="e">
            <v>#N/A</v>
          </cell>
          <cell r="F705">
            <v>0</v>
          </cell>
          <cell r="G705">
            <v>0.5</v>
          </cell>
          <cell r="H705" t="str">
            <v>KS</v>
          </cell>
          <cell r="I705">
            <v>0</v>
          </cell>
          <cell r="J705">
            <v>3.18</v>
          </cell>
          <cell r="K705" t="str">
            <v>KS</v>
          </cell>
          <cell r="L705">
            <v>0</v>
          </cell>
          <cell r="M705">
            <v>3.41</v>
          </cell>
          <cell r="N705" t="str">
            <v>KS</v>
          </cell>
          <cell r="O705">
            <v>0</v>
          </cell>
          <cell r="P705">
            <v>3.41</v>
          </cell>
          <cell r="Q705" t="str">
            <v>KS</v>
          </cell>
          <cell r="R705">
            <v>0</v>
          </cell>
          <cell r="S705">
            <v>4.1100000000000003</v>
          </cell>
          <cell r="T705" t="str">
            <v>K</v>
          </cell>
          <cell r="U705">
            <v>0</v>
          </cell>
          <cell r="V705">
            <v>3.19</v>
          </cell>
          <cell r="W705" t="str">
            <v>KS</v>
          </cell>
          <cell r="X705">
            <v>0</v>
          </cell>
          <cell r="Y705">
            <v>3.71</v>
          </cell>
          <cell r="Z705" t="str">
            <v>KS</v>
          </cell>
          <cell r="AA705">
            <v>9.3333333333333339</v>
          </cell>
          <cell r="AB705" t="str">
            <v>C</v>
          </cell>
          <cell r="AC705">
            <v>8</v>
          </cell>
          <cell r="AD705" t="str">
            <v>K</v>
          </cell>
          <cell r="AE705">
            <v>11</v>
          </cell>
          <cell r="AF705" t="str">
            <v>C</v>
          </cell>
          <cell r="AG705">
            <v>9.3333333333333339</v>
          </cell>
          <cell r="AH705" t="str">
            <v>C</v>
          </cell>
          <cell r="AI705">
            <v>10</v>
          </cell>
          <cell r="AJ705" t="str">
            <v>C</v>
          </cell>
          <cell r="AK705">
            <v>8</v>
          </cell>
          <cell r="AL705" t="str">
            <v>K</v>
          </cell>
          <cell r="AM705">
            <v>11</v>
          </cell>
          <cell r="AN705" t="str">
            <v>C</v>
          </cell>
          <cell r="AO705">
            <v>8</v>
          </cell>
          <cell r="AP705" t="str">
            <v>K</v>
          </cell>
          <cell r="AQ705">
            <v>7.333333333333333</v>
          </cell>
          <cell r="AR705" t="str">
            <v>K</v>
          </cell>
          <cell r="AS705">
            <v>10</v>
          </cell>
          <cell r="AT705" t="str">
            <v>C</v>
          </cell>
          <cell r="AU705">
            <v>10</v>
          </cell>
          <cell r="AV705" t="str">
            <v>C</v>
          </cell>
          <cell r="AW705">
            <v>31</v>
          </cell>
          <cell r="AX705" t="str">
            <v>TIDAK MEMENUHI SYARAT</v>
          </cell>
        </row>
        <row r="706">
          <cell r="A706">
            <v>703</v>
          </cell>
          <cell r="B706" t="e">
            <v>#N/A</v>
          </cell>
          <cell r="C706" t="e">
            <v>#N/A</v>
          </cell>
          <cell r="D706" t="e">
            <v>#N/A</v>
          </cell>
          <cell r="F706">
            <v>0</v>
          </cell>
          <cell r="G706">
            <v>0.5</v>
          </cell>
          <cell r="H706" t="str">
            <v>KS</v>
          </cell>
          <cell r="I706">
            <v>0</v>
          </cell>
          <cell r="J706">
            <v>3.18</v>
          </cell>
          <cell r="K706" t="str">
            <v>KS</v>
          </cell>
          <cell r="L706">
            <v>0</v>
          </cell>
          <cell r="M706">
            <v>3.41</v>
          </cell>
          <cell r="N706" t="str">
            <v>KS</v>
          </cell>
          <cell r="O706">
            <v>0</v>
          </cell>
          <cell r="P706">
            <v>3.41</v>
          </cell>
          <cell r="Q706" t="str">
            <v>KS</v>
          </cell>
          <cell r="R706">
            <v>0</v>
          </cell>
          <cell r="S706">
            <v>4.1100000000000003</v>
          </cell>
          <cell r="T706" t="str">
            <v>K</v>
          </cell>
          <cell r="U706">
            <v>0</v>
          </cell>
          <cell r="V706">
            <v>3.19</v>
          </cell>
          <cell r="W706" t="str">
            <v>KS</v>
          </cell>
          <cell r="X706">
            <v>0</v>
          </cell>
          <cell r="Y706">
            <v>3.71</v>
          </cell>
          <cell r="Z706" t="str">
            <v>KS</v>
          </cell>
          <cell r="AA706">
            <v>9.3333333333333339</v>
          </cell>
          <cell r="AB706" t="str">
            <v>C</v>
          </cell>
          <cell r="AC706">
            <v>8</v>
          </cell>
          <cell r="AD706" t="str">
            <v>K</v>
          </cell>
          <cell r="AE706">
            <v>11</v>
          </cell>
          <cell r="AF706" t="str">
            <v>C</v>
          </cell>
          <cell r="AG706">
            <v>9.3333333333333339</v>
          </cell>
          <cell r="AH706" t="str">
            <v>C</v>
          </cell>
          <cell r="AI706">
            <v>10</v>
          </cell>
          <cell r="AJ706" t="str">
            <v>C</v>
          </cell>
          <cell r="AK706">
            <v>8</v>
          </cell>
          <cell r="AL706" t="str">
            <v>K</v>
          </cell>
          <cell r="AM706">
            <v>11</v>
          </cell>
          <cell r="AN706" t="str">
            <v>C</v>
          </cell>
          <cell r="AO706">
            <v>8</v>
          </cell>
          <cell r="AP706" t="str">
            <v>K</v>
          </cell>
          <cell r="AQ706">
            <v>7.333333333333333</v>
          </cell>
          <cell r="AR706" t="str">
            <v>K</v>
          </cell>
          <cell r="AS706">
            <v>10</v>
          </cell>
          <cell r="AT706" t="str">
            <v>C</v>
          </cell>
          <cell r="AU706">
            <v>10</v>
          </cell>
          <cell r="AV706" t="str">
            <v>C</v>
          </cell>
          <cell r="AW706">
            <v>31</v>
          </cell>
          <cell r="AX706" t="str">
            <v>TIDAK MEMENUHI SYARAT</v>
          </cell>
        </row>
        <row r="707">
          <cell r="A707">
            <v>704</v>
          </cell>
          <cell r="B707" t="e">
            <v>#N/A</v>
          </cell>
          <cell r="C707" t="e">
            <v>#N/A</v>
          </cell>
          <cell r="D707" t="e">
            <v>#N/A</v>
          </cell>
          <cell r="F707">
            <v>0</v>
          </cell>
          <cell r="G707">
            <v>0.5</v>
          </cell>
          <cell r="H707" t="str">
            <v>KS</v>
          </cell>
          <cell r="I707">
            <v>0</v>
          </cell>
          <cell r="J707">
            <v>3.18</v>
          </cell>
          <cell r="K707" t="str">
            <v>KS</v>
          </cell>
          <cell r="L707">
            <v>0</v>
          </cell>
          <cell r="M707">
            <v>3.41</v>
          </cell>
          <cell r="N707" t="str">
            <v>KS</v>
          </cell>
          <cell r="O707">
            <v>0</v>
          </cell>
          <cell r="P707">
            <v>3.41</v>
          </cell>
          <cell r="Q707" t="str">
            <v>KS</v>
          </cell>
          <cell r="R707">
            <v>0</v>
          </cell>
          <cell r="S707">
            <v>4.1100000000000003</v>
          </cell>
          <cell r="T707" t="str">
            <v>K</v>
          </cell>
          <cell r="U707">
            <v>0</v>
          </cell>
          <cell r="V707">
            <v>3.19</v>
          </cell>
          <cell r="W707" t="str">
            <v>KS</v>
          </cell>
          <cell r="X707">
            <v>0</v>
          </cell>
          <cell r="Y707">
            <v>3.71</v>
          </cell>
          <cell r="Z707" t="str">
            <v>KS</v>
          </cell>
          <cell r="AA707">
            <v>9.3333333333333339</v>
          </cell>
          <cell r="AB707" t="str">
            <v>C</v>
          </cell>
          <cell r="AC707">
            <v>8</v>
          </cell>
          <cell r="AD707" t="str">
            <v>K</v>
          </cell>
          <cell r="AE707">
            <v>11</v>
          </cell>
          <cell r="AF707" t="str">
            <v>C</v>
          </cell>
          <cell r="AG707">
            <v>9.3333333333333339</v>
          </cell>
          <cell r="AH707" t="str">
            <v>C</v>
          </cell>
          <cell r="AI707">
            <v>10</v>
          </cell>
          <cell r="AJ707" t="str">
            <v>C</v>
          </cell>
          <cell r="AK707">
            <v>8</v>
          </cell>
          <cell r="AL707" t="str">
            <v>K</v>
          </cell>
          <cell r="AM707">
            <v>11</v>
          </cell>
          <cell r="AN707" t="str">
            <v>C</v>
          </cell>
          <cell r="AO707">
            <v>8</v>
          </cell>
          <cell r="AP707" t="str">
            <v>K</v>
          </cell>
          <cell r="AQ707">
            <v>7.333333333333333</v>
          </cell>
          <cell r="AR707" t="str">
            <v>K</v>
          </cell>
          <cell r="AS707">
            <v>10</v>
          </cell>
          <cell r="AT707" t="str">
            <v>C</v>
          </cell>
          <cell r="AU707">
            <v>10</v>
          </cell>
          <cell r="AV707" t="str">
            <v>C</v>
          </cell>
          <cell r="AW707">
            <v>31</v>
          </cell>
          <cell r="AX707" t="str">
            <v>TIDAK MEMENUHI SYARAT</v>
          </cell>
        </row>
        <row r="708">
          <cell r="A708">
            <v>705</v>
          </cell>
          <cell r="B708" t="e">
            <v>#N/A</v>
          </cell>
          <cell r="C708" t="e">
            <v>#N/A</v>
          </cell>
          <cell r="D708" t="e">
            <v>#N/A</v>
          </cell>
          <cell r="F708">
            <v>0</v>
          </cell>
          <cell r="G708">
            <v>0.5</v>
          </cell>
          <cell r="H708" t="str">
            <v>KS</v>
          </cell>
          <cell r="I708">
            <v>0</v>
          </cell>
          <cell r="J708">
            <v>3.18</v>
          </cell>
          <cell r="K708" t="str">
            <v>KS</v>
          </cell>
          <cell r="L708">
            <v>0</v>
          </cell>
          <cell r="M708">
            <v>3.41</v>
          </cell>
          <cell r="N708" t="str">
            <v>KS</v>
          </cell>
          <cell r="O708">
            <v>0</v>
          </cell>
          <cell r="P708">
            <v>3.41</v>
          </cell>
          <cell r="Q708" t="str">
            <v>KS</v>
          </cell>
          <cell r="R708">
            <v>0</v>
          </cell>
          <cell r="S708">
            <v>4.1100000000000003</v>
          </cell>
          <cell r="T708" t="str">
            <v>K</v>
          </cell>
          <cell r="U708">
            <v>0</v>
          </cell>
          <cell r="V708">
            <v>3.19</v>
          </cell>
          <cell r="W708" t="str">
            <v>KS</v>
          </cell>
          <cell r="X708">
            <v>0</v>
          </cell>
          <cell r="Y708">
            <v>3.71</v>
          </cell>
          <cell r="Z708" t="str">
            <v>KS</v>
          </cell>
          <cell r="AA708">
            <v>9.3333333333333339</v>
          </cell>
          <cell r="AB708" t="str">
            <v>C</v>
          </cell>
          <cell r="AC708">
            <v>8</v>
          </cell>
          <cell r="AD708" t="str">
            <v>K</v>
          </cell>
          <cell r="AE708">
            <v>11</v>
          </cell>
          <cell r="AF708" t="str">
            <v>C</v>
          </cell>
          <cell r="AG708">
            <v>9.3333333333333339</v>
          </cell>
          <cell r="AH708" t="str">
            <v>C</v>
          </cell>
          <cell r="AI708">
            <v>10</v>
          </cell>
          <cell r="AJ708" t="str">
            <v>C</v>
          </cell>
          <cell r="AK708">
            <v>8</v>
          </cell>
          <cell r="AL708" t="str">
            <v>K</v>
          </cell>
          <cell r="AM708">
            <v>11</v>
          </cell>
          <cell r="AN708" t="str">
            <v>C</v>
          </cell>
          <cell r="AO708">
            <v>8</v>
          </cell>
          <cell r="AP708" t="str">
            <v>K</v>
          </cell>
          <cell r="AQ708">
            <v>7.333333333333333</v>
          </cell>
          <cell r="AR708" t="str">
            <v>K</v>
          </cell>
          <cell r="AS708">
            <v>10</v>
          </cell>
          <cell r="AT708" t="str">
            <v>C</v>
          </cell>
          <cell r="AU708">
            <v>10</v>
          </cell>
          <cell r="AV708" t="str">
            <v>C</v>
          </cell>
          <cell r="AW708">
            <v>31</v>
          </cell>
          <cell r="AX708" t="str">
            <v>TIDAK MEMENUHI SYARAT</v>
          </cell>
        </row>
        <row r="709">
          <cell r="A709">
            <v>706</v>
          </cell>
          <cell r="B709" t="e">
            <v>#N/A</v>
          </cell>
          <cell r="C709" t="e">
            <v>#N/A</v>
          </cell>
          <cell r="D709" t="e">
            <v>#N/A</v>
          </cell>
          <cell r="F709">
            <v>0</v>
          </cell>
          <cell r="G709">
            <v>0.5</v>
          </cell>
          <cell r="H709" t="str">
            <v>KS</v>
          </cell>
          <cell r="I709">
            <v>0</v>
          </cell>
          <cell r="J709">
            <v>3.18</v>
          </cell>
          <cell r="K709" t="str">
            <v>KS</v>
          </cell>
          <cell r="L709">
            <v>0</v>
          </cell>
          <cell r="M709">
            <v>3.41</v>
          </cell>
          <cell r="N709" t="str">
            <v>KS</v>
          </cell>
          <cell r="O709">
            <v>0</v>
          </cell>
          <cell r="P709">
            <v>3.41</v>
          </cell>
          <cell r="Q709" t="str">
            <v>KS</v>
          </cell>
          <cell r="R709">
            <v>0</v>
          </cell>
          <cell r="S709">
            <v>4.1100000000000003</v>
          </cell>
          <cell r="T709" t="str">
            <v>K</v>
          </cell>
          <cell r="U709">
            <v>0</v>
          </cell>
          <cell r="V709">
            <v>3.19</v>
          </cell>
          <cell r="W709" t="str">
            <v>KS</v>
          </cell>
          <cell r="X709">
            <v>0</v>
          </cell>
          <cell r="Y709">
            <v>3.71</v>
          </cell>
          <cell r="Z709" t="str">
            <v>KS</v>
          </cell>
          <cell r="AA709">
            <v>9.3333333333333339</v>
          </cell>
          <cell r="AB709" t="str">
            <v>C</v>
          </cell>
          <cell r="AC709">
            <v>8</v>
          </cell>
          <cell r="AD709" t="str">
            <v>K</v>
          </cell>
          <cell r="AE709">
            <v>11</v>
          </cell>
          <cell r="AF709" t="str">
            <v>C</v>
          </cell>
          <cell r="AG709">
            <v>9.3333333333333339</v>
          </cell>
          <cell r="AH709" t="str">
            <v>C</v>
          </cell>
          <cell r="AI709">
            <v>10</v>
          </cell>
          <cell r="AJ709" t="str">
            <v>C</v>
          </cell>
          <cell r="AK709">
            <v>8</v>
          </cell>
          <cell r="AL709" t="str">
            <v>K</v>
          </cell>
          <cell r="AM709">
            <v>11</v>
          </cell>
          <cell r="AN709" t="str">
            <v>C</v>
          </cell>
          <cell r="AO709">
            <v>8</v>
          </cell>
          <cell r="AP709" t="str">
            <v>K</v>
          </cell>
          <cell r="AQ709">
            <v>7.333333333333333</v>
          </cell>
          <cell r="AR709" t="str">
            <v>K</v>
          </cell>
          <cell r="AS709">
            <v>10</v>
          </cell>
          <cell r="AT709" t="str">
            <v>C</v>
          </cell>
          <cell r="AU709">
            <v>10</v>
          </cell>
          <cell r="AV709" t="str">
            <v>C</v>
          </cell>
          <cell r="AW709">
            <v>31</v>
          </cell>
          <cell r="AX709" t="str">
            <v>TIDAK MEMENUHI SYARAT</v>
          </cell>
        </row>
        <row r="710">
          <cell r="A710">
            <v>707</v>
          </cell>
          <cell r="B710" t="e">
            <v>#N/A</v>
          </cell>
          <cell r="C710" t="e">
            <v>#N/A</v>
          </cell>
          <cell r="D710" t="e">
            <v>#N/A</v>
          </cell>
          <cell r="F710">
            <v>0</v>
          </cell>
          <cell r="G710">
            <v>0.5</v>
          </cell>
          <cell r="H710" t="str">
            <v>KS</v>
          </cell>
          <cell r="I710">
            <v>0</v>
          </cell>
          <cell r="J710">
            <v>3.18</v>
          </cell>
          <cell r="K710" t="str">
            <v>KS</v>
          </cell>
          <cell r="L710">
            <v>0</v>
          </cell>
          <cell r="M710">
            <v>3.41</v>
          </cell>
          <cell r="N710" t="str">
            <v>KS</v>
          </cell>
          <cell r="O710">
            <v>0</v>
          </cell>
          <cell r="P710">
            <v>3.41</v>
          </cell>
          <cell r="Q710" t="str">
            <v>KS</v>
          </cell>
          <cell r="R710">
            <v>0</v>
          </cell>
          <cell r="S710">
            <v>4.1100000000000003</v>
          </cell>
          <cell r="T710" t="str">
            <v>K</v>
          </cell>
          <cell r="U710">
            <v>0</v>
          </cell>
          <cell r="V710">
            <v>3.19</v>
          </cell>
          <cell r="W710" t="str">
            <v>KS</v>
          </cell>
          <cell r="X710">
            <v>0</v>
          </cell>
          <cell r="Y710">
            <v>3.71</v>
          </cell>
          <cell r="Z710" t="str">
            <v>KS</v>
          </cell>
          <cell r="AA710">
            <v>9.3333333333333339</v>
          </cell>
          <cell r="AB710" t="str">
            <v>C</v>
          </cell>
          <cell r="AC710">
            <v>8</v>
          </cell>
          <cell r="AD710" t="str">
            <v>K</v>
          </cell>
          <cell r="AE710">
            <v>11</v>
          </cell>
          <cell r="AF710" t="str">
            <v>C</v>
          </cell>
          <cell r="AG710">
            <v>9.3333333333333339</v>
          </cell>
          <cell r="AH710" t="str">
            <v>C</v>
          </cell>
          <cell r="AI710">
            <v>10</v>
          </cell>
          <cell r="AJ710" t="str">
            <v>C</v>
          </cell>
          <cell r="AK710">
            <v>8</v>
          </cell>
          <cell r="AL710" t="str">
            <v>K</v>
          </cell>
          <cell r="AM710">
            <v>11</v>
          </cell>
          <cell r="AN710" t="str">
            <v>C</v>
          </cell>
          <cell r="AO710">
            <v>8</v>
          </cell>
          <cell r="AP710" t="str">
            <v>K</v>
          </cell>
          <cell r="AQ710">
            <v>7.333333333333333</v>
          </cell>
          <cell r="AR710" t="str">
            <v>K</v>
          </cell>
          <cell r="AS710">
            <v>10</v>
          </cell>
          <cell r="AT710" t="str">
            <v>C</v>
          </cell>
          <cell r="AU710">
            <v>10</v>
          </cell>
          <cell r="AV710" t="str">
            <v>C</v>
          </cell>
          <cell r="AW710">
            <v>31</v>
          </cell>
          <cell r="AX710" t="str">
            <v>TIDAK MEMENUHI SYARAT</v>
          </cell>
        </row>
        <row r="711">
          <cell r="A711">
            <v>708</v>
          </cell>
          <cell r="B711" t="e">
            <v>#N/A</v>
          </cell>
          <cell r="C711" t="e">
            <v>#N/A</v>
          </cell>
          <cell r="D711" t="e">
            <v>#N/A</v>
          </cell>
          <cell r="F711">
            <v>0</v>
          </cell>
          <cell r="G711">
            <v>0.5</v>
          </cell>
          <cell r="H711" t="str">
            <v>KS</v>
          </cell>
          <cell r="I711">
            <v>0</v>
          </cell>
          <cell r="J711">
            <v>3.18</v>
          </cell>
          <cell r="K711" t="str">
            <v>KS</v>
          </cell>
          <cell r="L711">
            <v>0</v>
          </cell>
          <cell r="M711">
            <v>3.41</v>
          </cell>
          <cell r="N711" t="str">
            <v>KS</v>
          </cell>
          <cell r="O711">
            <v>0</v>
          </cell>
          <cell r="P711">
            <v>3.41</v>
          </cell>
          <cell r="Q711" t="str">
            <v>KS</v>
          </cell>
          <cell r="R711">
            <v>0</v>
          </cell>
          <cell r="S711">
            <v>4.1100000000000003</v>
          </cell>
          <cell r="T711" t="str">
            <v>K</v>
          </cell>
          <cell r="U711">
            <v>0</v>
          </cell>
          <cell r="V711">
            <v>3.19</v>
          </cell>
          <cell r="W711" t="str">
            <v>KS</v>
          </cell>
          <cell r="X711">
            <v>0</v>
          </cell>
          <cell r="Y711">
            <v>3.71</v>
          </cell>
          <cell r="Z711" t="str">
            <v>KS</v>
          </cell>
          <cell r="AA711">
            <v>9.3333333333333339</v>
          </cell>
          <cell r="AB711" t="str">
            <v>C</v>
          </cell>
          <cell r="AC711">
            <v>8</v>
          </cell>
          <cell r="AD711" t="str">
            <v>K</v>
          </cell>
          <cell r="AE711">
            <v>11</v>
          </cell>
          <cell r="AF711" t="str">
            <v>C</v>
          </cell>
          <cell r="AG711">
            <v>9.3333333333333339</v>
          </cell>
          <cell r="AH711" t="str">
            <v>C</v>
          </cell>
          <cell r="AI711">
            <v>10</v>
          </cell>
          <cell r="AJ711" t="str">
            <v>C</v>
          </cell>
          <cell r="AK711">
            <v>8</v>
          </cell>
          <cell r="AL711" t="str">
            <v>K</v>
          </cell>
          <cell r="AM711">
            <v>11</v>
          </cell>
          <cell r="AN711" t="str">
            <v>C</v>
          </cell>
          <cell r="AO711">
            <v>8</v>
          </cell>
          <cell r="AP711" t="str">
            <v>K</v>
          </cell>
          <cell r="AQ711">
            <v>7.333333333333333</v>
          </cell>
          <cell r="AR711" t="str">
            <v>K</v>
          </cell>
          <cell r="AS711">
            <v>10</v>
          </cell>
          <cell r="AT711" t="str">
            <v>C</v>
          </cell>
          <cell r="AU711">
            <v>10</v>
          </cell>
          <cell r="AV711" t="str">
            <v>C</v>
          </cell>
          <cell r="AW711">
            <v>31</v>
          </cell>
          <cell r="AX711" t="str">
            <v>TIDAK MEMENUHI SYARAT</v>
          </cell>
        </row>
        <row r="712">
          <cell r="A712">
            <v>709</v>
          </cell>
          <cell r="B712" t="e">
            <v>#N/A</v>
          </cell>
          <cell r="C712" t="e">
            <v>#N/A</v>
          </cell>
          <cell r="D712" t="e">
            <v>#N/A</v>
          </cell>
          <cell r="F712">
            <v>0</v>
          </cell>
          <cell r="G712">
            <v>0.5</v>
          </cell>
          <cell r="H712" t="str">
            <v>KS</v>
          </cell>
          <cell r="I712">
            <v>0</v>
          </cell>
          <cell r="J712">
            <v>3.18</v>
          </cell>
          <cell r="K712" t="str">
            <v>KS</v>
          </cell>
          <cell r="L712">
            <v>0</v>
          </cell>
          <cell r="M712">
            <v>3.41</v>
          </cell>
          <cell r="N712" t="str">
            <v>KS</v>
          </cell>
          <cell r="O712">
            <v>0</v>
          </cell>
          <cell r="P712">
            <v>3.41</v>
          </cell>
          <cell r="Q712" t="str">
            <v>KS</v>
          </cell>
          <cell r="R712">
            <v>0</v>
          </cell>
          <cell r="S712">
            <v>4.1100000000000003</v>
          </cell>
          <cell r="T712" t="str">
            <v>K</v>
          </cell>
          <cell r="U712">
            <v>0</v>
          </cell>
          <cell r="V712">
            <v>3.19</v>
          </cell>
          <cell r="W712" t="str">
            <v>KS</v>
          </cell>
          <cell r="X712">
            <v>0</v>
          </cell>
          <cell r="Y712">
            <v>3.71</v>
          </cell>
          <cell r="Z712" t="str">
            <v>KS</v>
          </cell>
          <cell r="AA712">
            <v>9.3333333333333339</v>
          </cell>
          <cell r="AB712" t="str">
            <v>C</v>
          </cell>
          <cell r="AC712">
            <v>8</v>
          </cell>
          <cell r="AD712" t="str">
            <v>K</v>
          </cell>
          <cell r="AE712">
            <v>11</v>
          </cell>
          <cell r="AF712" t="str">
            <v>C</v>
          </cell>
          <cell r="AG712">
            <v>9.3333333333333339</v>
          </cell>
          <cell r="AH712" t="str">
            <v>C</v>
          </cell>
          <cell r="AI712">
            <v>10</v>
          </cell>
          <cell r="AJ712" t="str">
            <v>C</v>
          </cell>
          <cell r="AK712">
            <v>8</v>
          </cell>
          <cell r="AL712" t="str">
            <v>K</v>
          </cell>
          <cell r="AM712">
            <v>11</v>
          </cell>
          <cell r="AN712" t="str">
            <v>C</v>
          </cell>
          <cell r="AO712">
            <v>8</v>
          </cell>
          <cell r="AP712" t="str">
            <v>K</v>
          </cell>
          <cell r="AQ712">
            <v>7.333333333333333</v>
          </cell>
          <cell r="AR712" t="str">
            <v>K</v>
          </cell>
          <cell r="AS712">
            <v>10</v>
          </cell>
          <cell r="AT712" t="str">
            <v>C</v>
          </cell>
          <cell r="AU712">
            <v>10</v>
          </cell>
          <cell r="AV712" t="str">
            <v>C</v>
          </cell>
          <cell r="AW712">
            <v>31</v>
          </cell>
          <cell r="AX712" t="str">
            <v>TIDAK MEMENUHI SYARAT</v>
          </cell>
        </row>
        <row r="713">
          <cell r="A713">
            <v>710</v>
          </cell>
          <cell r="B713" t="e">
            <v>#N/A</v>
          </cell>
          <cell r="C713" t="e">
            <v>#N/A</v>
          </cell>
          <cell r="D713" t="e">
            <v>#N/A</v>
          </cell>
          <cell r="F713">
            <v>0</v>
          </cell>
          <cell r="G713">
            <v>0.5</v>
          </cell>
          <cell r="H713" t="str">
            <v>KS</v>
          </cell>
          <cell r="I713">
            <v>0</v>
          </cell>
          <cell r="J713">
            <v>3.18</v>
          </cell>
          <cell r="K713" t="str">
            <v>KS</v>
          </cell>
          <cell r="L713">
            <v>0</v>
          </cell>
          <cell r="M713">
            <v>3.41</v>
          </cell>
          <cell r="N713" t="str">
            <v>KS</v>
          </cell>
          <cell r="O713">
            <v>0</v>
          </cell>
          <cell r="P713">
            <v>3.41</v>
          </cell>
          <cell r="Q713" t="str">
            <v>KS</v>
          </cell>
          <cell r="R713">
            <v>0</v>
          </cell>
          <cell r="S713">
            <v>4.1100000000000003</v>
          </cell>
          <cell r="T713" t="str">
            <v>K</v>
          </cell>
          <cell r="U713">
            <v>0</v>
          </cell>
          <cell r="V713">
            <v>3.19</v>
          </cell>
          <cell r="W713" t="str">
            <v>KS</v>
          </cell>
          <cell r="X713">
            <v>0</v>
          </cell>
          <cell r="Y713">
            <v>3.71</v>
          </cell>
          <cell r="Z713" t="str">
            <v>KS</v>
          </cell>
          <cell r="AA713">
            <v>9.3333333333333339</v>
          </cell>
          <cell r="AB713" t="str">
            <v>C</v>
          </cell>
          <cell r="AC713">
            <v>8</v>
          </cell>
          <cell r="AD713" t="str">
            <v>K</v>
          </cell>
          <cell r="AE713">
            <v>11</v>
          </cell>
          <cell r="AF713" t="str">
            <v>C</v>
          </cell>
          <cell r="AG713">
            <v>9.3333333333333339</v>
          </cell>
          <cell r="AH713" t="str">
            <v>C</v>
          </cell>
          <cell r="AI713">
            <v>10</v>
          </cell>
          <cell r="AJ713" t="str">
            <v>C</v>
          </cell>
          <cell r="AK713">
            <v>8</v>
          </cell>
          <cell r="AL713" t="str">
            <v>K</v>
          </cell>
          <cell r="AM713">
            <v>11</v>
          </cell>
          <cell r="AN713" t="str">
            <v>C</v>
          </cell>
          <cell r="AO713">
            <v>8</v>
          </cell>
          <cell r="AP713" t="str">
            <v>K</v>
          </cell>
          <cell r="AQ713">
            <v>7.333333333333333</v>
          </cell>
          <cell r="AR713" t="str">
            <v>K</v>
          </cell>
          <cell r="AS713">
            <v>10</v>
          </cell>
          <cell r="AT713" t="str">
            <v>C</v>
          </cell>
          <cell r="AU713">
            <v>10</v>
          </cell>
          <cell r="AV713" t="str">
            <v>C</v>
          </cell>
          <cell r="AW713">
            <v>31</v>
          </cell>
          <cell r="AX713" t="str">
            <v>TIDAK MEMENUHI SYARAT</v>
          </cell>
        </row>
        <row r="714">
          <cell r="A714">
            <v>711</v>
          </cell>
          <cell r="B714" t="e">
            <v>#N/A</v>
          </cell>
          <cell r="C714" t="e">
            <v>#N/A</v>
          </cell>
          <cell r="D714" t="e">
            <v>#N/A</v>
          </cell>
          <cell r="F714">
            <v>0</v>
          </cell>
          <cell r="G714">
            <v>0.5</v>
          </cell>
          <cell r="H714" t="str">
            <v>KS</v>
          </cell>
          <cell r="I714">
            <v>0</v>
          </cell>
          <cell r="J714">
            <v>3.18</v>
          </cell>
          <cell r="K714" t="str">
            <v>KS</v>
          </cell>
          <cell r="L714">
            <v>0</v>
          </cell>
          <cell r="M714">
            <v>3.41</v>
          </cell>
          <cell r="N714" t="str">
            <v>KS</v>
          </cell>
          <cell r="O714">
            <v>0</v>
          </cell>
          <cell r="P714">
            <v>3.41</v>
          </cell>
          <cell r="Q714" t="str">
            <v>KS</v>
          </cell>
          <cell r="R714">
            <v>0</v>
          </cell>
          <cell r="S714">
            <v>4.1100000000000003</v>
          </cell>
          <cell r="T714" t="str">
            <v>K</v>
          </cell>
          <cell r="U714">
            <v>0</v>
          </cell>
          <cell r="V714">
            <v>3.19</v>
          </cell>
          <cell r="W714" t="str">
            <v>KS</v>
          </cell>
          <cell r="X714">
            <v>0</v>
          </cell>
          <cell r="Y714">
            <v>3.71</v>
          </cell>
          <cell r="Z714" t="str">
            <v>KS</v>
          </cell>
          <cell r="AA714">
            <v>9.3333333333333339</v>
          </cell>
          <cell r="AB714" t="str">
            <v>C</v>
          </cell>
          <cell r="AC714">
            <v>8</v>
          </cell>
          <cell r="AD714" t="str">
            <v>K</v>
          </cell>
          <cell r="AE714">
            <v>11</v>
          </cell>
          <cell r="AF714" t="str">
            <v>C</v>
          </cell>
          <cell r="AG714">
            <v>9.3333333333333339</v>
          </cell>
          <cell r="AH714" t="str">
            <v>C</v>
          </cell>
          <cell r="AI714">
            <v>10</v>
          </cell>
          <cell r="AJ714" t="str">
            <v>C</v>
          </cell>
          <cell r="AK714">
            <v>8</v>
          </cell>
          <cell r="AL714" t="str">
            <v>K</v>
          </cell>
          <cell r="AM714">
            <v>11</v>
          </cell>
          <cell r="AN714" t="str">
            <v>C</v>
          </cell>
          <cell r="AO714">
            <v>8</v>
          </cell>
          <cell r="AP714" t="str">
            <v>K</v>
          </cell>
          <cell r="AQ714">
            <v>7.333333333333333</v>
          </cell>
          <cell r="AR714" t="str">
            <v>K</v>
          </cell>
          <cell r="AS714">
            <v>10</v>
          </cell>
          <cell r="AT714" t="str">
            <v>C</v>
          </cell>
          <cell r="AU714">
            <v>10</v>
          </cell>
          <cell r="AV714" t="str">
            <v>C</v>
          </cell>
          <cell r="AW714">
            <v>31</v>
          </cell>
          <cell r="AX714" t="str">
            <v>TIDAK MEMENUHI SYARAT</v>
          </cell>
        </row>
        <row r="715">
          <cell r="A715">
            <v>712</v>
          </cell>
          <cell r="B715" t="e">
            <v>#N/A</v>
          </cell>
          <cell r="C715" t="e">
            <v>#N/A</v>
          </cell>
          <cell r="D715" t="e">
            <v>#N/A</v>
          </cell>
          <cell r="F715">
            <v>0</v>
          </cell>
          <cell r="G715">
            <v>0.5</v>
          </cell>
          <cell r="H715" t="str">
            <v>KS</v>
          </cell>
          <cell r="I715">
            <v>0</v>
          </cell>
          <cell r="J715">
            <v>3.18</v>
          </cell>
          <cell r="K715" t="str">
            <v>KS</v>
          </cell>
          <cell r="L715">
            <v>0</v>
          </cell>
          <cell r="M715">
            <v>3.41</v>
          </cell>
          <cell r="N715" t="str">
            <v>KS</v>
          </cell>
          <cell r="O715">
            <v>0</v>
          </cell>
          <cell r="P715">
            <v>3.41</v>
          </cell>
          <cell r="Q715" t="str">
            <v>KS</v>
          </cell>
          <cell r="R715">
            <v>0</v>
          </cell>
          <cell r="S715">
            <v>4.1100000000000003</v>
          </cell>
          <cell r="T715" t="str">
            <v>K</v>
          </cell>
          <cell r="U715">
            <v>0</v>
          </cell>
          <cell r="V715">
            <v>3.19</v>
          </cell>
          <cell r="W715" t="str">
            <v>KS</v>
          </cell>
          <cell r="X715">
            <v>0</v>
          </cell>
          <cell r="Y715">
            <v>3.71</v>
          </cell>
          <cell r="Z715" t="str">
            <v>KS</v>
          </cell>
          <cell r="AA715">
            <v>9.3333333333333339</v>
          </cell>
          <cell r="AB715" t="str">
            <v>C</v>
          </cell>
          <cell r="AC715">
            <v>8</v>
          </cell>
          <cell r="AD715" t="str">
            <v>K</v>
          </cell>
          <cell r="AE715">
            <v>11</v>
          </cell>
          <cell r="AF715" t="str">
            <v>C</v>
          </cell>
          <cell r="AG715">
            <v>9.3333333333333339</v>
          </cell>
          <cell r="AH715" t="str">
            <v>C</v>
          </cell>
          <cell r="AI715">
            <v>10</v>
          </cell>
          <cell r="AJ715" t="str">
            <v>C</v>
          </cell>
          <cell r="AK715">
            <v>8</v>
          </cell>
          <cell r="AL715" t="str">
            <v>K</v>
          </cell>
          <cell r="AM715">
            <v>11</v>
          </cell>
          <cell r="AN715" t="str">
            <v>C</v>
          </cell>
          <cell r="AO715">
            <v>8</v>
          </cell>
          <cell r="AP715" t="str">
            <v>K</v>
          </cell>
          <cell r="AQ715">
            <v>7.333333333333333</v>
          </cell>
          <cell r="AR715" t="str">
            <v>K</v>
          </cell>
          <cell r="AS715">
            <v>10</v>
          </cell>
          <cell r="AT715" t="str">
            <v>C</v>
          </cell>
          <cell r="AU715">
            <v>10</v>
          </cell>
          <cell r="AV715" t="str">
            <v>C</v>
          </cell>
          <cell r="AW715">
            <v>31</v>
          </cell>
          <cell r="AX715" t="str">
            <v>TIDAK MEMENUHI SYARAT</v>
          </cell>
        </row>
        <row r="716">
          <cell r="A716">
            <v>713</v>
          </cell>
          <cell r="B716" t="e">
            <v>#N/A</v>
          </cell>
          <cell r="C716" t="e">
            <v>#N/A</v>
          </cell>
          <cell r="D716" t="e">
            <v>#N/A</v>
          </cell>
          <cell r="F716">
            <v>0</v>
          </cell>
          <cell r="G716">
            <v>0.5</v>
          </cell>
          <cell r="H716" t="str">
            <v>KS</v>
          </cell>
          <cell r="I716">
            <v>0</v>
          </cell>
          <cell r="J716">
            <v>3.18</v>
          </cell>
          <cell r="K716" t="str">
            <v>KS</v>
          </cell>
          <cell r="L716">
            <v>0</v>
          </cell>
          <cell r="M716">
            <v>3.41</v>
          </cell>
          <cell r="N716" t="str">
            <v>KS</v>
          </cell>
          <cell r="O716">
            <v>0</v>
          </cell>
          <cell r="P716">
            <v>3.41</v>
          </cell>
          <cell r="Q716" t="str">
            <v>KS</v>
          </cell>
          <cell r="R716">
            <v>0</v>
          </cell>
          <cell r="S716">
            <v>4.1100000000000003</v>
          </cell>
          <cell r="T716" t="str">
            <v>K</v>
          </cell>
          <cell r="U716">
            <v>0</v>
          </cell>
          <cell r="V716">
            <v>3.19</v>
          </cell>
          <cell r="W716" t="str">
            <v>KS</v>
          </cell>
          <cell r="X716">
            <v>0</v>
          </cell>
          <cell r="Y716">
            <v>3.71</v>
          </cell>
          <cell r="Z716" t="str">
            <v>KS</v>
          </cell>
          <cell r="AA716">
            <v>9.3333333333333339</v>
          </cell>
          <cell r="AB716" t="str">
            <v>C</v>
          </cell>
          <cell r="AC716">
            <v>8</v>
          </cell>
          <cell r="AD716" t="str">
            <v>K</v>
          </cell>
          <cell r="AE716">
            <v>11</v>
          </cell>
          <cell r="AF716" t="str">
            <v>C</v>
          </cell>
          <cell r="AG716">
            <v>9.3333333333333339</v>
          </cell>
          <cell r="AH716" t="str">
            <v>C</v>
          </cell>
          <cell r="AI716">
            <v>10</v>
          </cell>
          <cell r="AJ716" t="str">
            <v>C</v>
          </cell>
          <cell r="AK716">
            <v>8</v>
          </cell>
          <cell r="AL716" t="str">
            <v>K</v>
          </cell>
          <cell r="AM716">
            <v>11</v>
          </cell>
          <cell r="AN716" t="str">
            <v>C</v>
          </cell>
          <cell r="AO716">
            <v>8</v>
          </cell>
          <cell r="AP716" t="str">
            <v>K</v>
          </cell>
          <cell r="AQ716">
            <v>7.333333333333333</v>
          </cell>
          <cell r="AR716" t="str">
            <v>K</v>
          </cell>
          <cell r="AS716">
            <v>10</v>
          </cell>
          <cell r="AT716" t="str">
            <v>C</v>
          </cell>
          <cell r="AU716">
            <v>10</v>
          </cell>
          <cell r="AV716" t="str">
            <v>C</v>
          </cell>
          <cell r="AW716">
            <v>31</v>
          </cell>
          <cell r="AX716" t="str">
            <v>TIDAK MEMENUHI SYARAT</v>
          </cell>
        </row>
        <row r="717">
          <cell r="A717">
            <v>714</v>
          </cell>
          <cell r="B717" t="e">
            <v>#N/A</v>
          </cell>
          <cell r="C717" t="e">
            <v>#N/A</v>
          </cell>
          <cell r="D717" t="e">
            <v>#N/A</v>
          </cell>
          <cell r="F717">
            <v>0</v>
          </cell>
          <cell r="G717">
            <v>0.5</v>
          </cell>
          <cell r="H717" t="str">
            <v>KS</v>
          </cell>
          <cell r="I717">
            <v>0</v>
          </cell>
          <cell r="J717">
            <v>3.18</v>
          </cell>
          <cell r="K717" t="str">
            <v>KS</v>
          </cell>
          <cell r="L717">
            <v>0</v>
          </cell>
          <cell r="M717">
            <v>3.41</v>
          </cell>
          <cell r="N717" t="str">
            <v>KS</v>
          </cell>
          <cell r="O717">
            <v>0</v>
          </cell>
          <cell r="P717">
            <v>3.41</v>
          </cell>
          <cell r="Q717" t="str">
            <v>KS</v>
          </cell>
          <cell r="R717">
            <v>0</v>
          </cell>
          <cell r="S717">
            <v>4.1100000000000003</v>
          </cell>
          <cell r="T717" t="str">
            <v>K</v>
          </cell>
          <cell r="U717">
            <v>0</v>
          </cell>
          <cell r="V717">
            <v>3.19</v>
          </cell>
          <cell r="W717" t="str">
            <v>KS</v>
          </cell>
          <cell r="X717">
            <v>0</v>
          </cell>
          <cell r="Y717">
            <v>3.71</v>
          </cell>
          <cell r="Z717" t="str">
            <v>KS</v>
          </cell>
          <cell r="AA717">
            <v>9.3333333333333339</v>
          </cell>
          <cell r="AB717" t="str">
            <v>C</v>
          </cell>
          <cell r="AC717">
            <v>8</v>
          </cell>
          <cell r="AD717" t="str">
            <v>K</v>
          </cell>
          <cell r="AE717">
            <v>11</v>
          </cell>
          <cell r="AF717" t="str">
            <v>C</v>
          </cell>
          <cell r="AG717">
            <v>9.3333333333333339</v>
          </cell>
          <cell r="AH717" t="str">
            <v>C</v>
          </cell>
          <cell r="AI717">
            <v>10</v>
          </cell>
          <cell r="AJ717" t="str">
            <v>C</v>
          </cell>
          <cell r="AK717">
            <v>8</v>
          </cell>
          <cell r="AL717" t="str">
            <v>K</v>
          </cell>
          <cell r="AM717">
            <v>11</v>
          </cell>
          <cell r="AN717" t="str">
            <v>C</v>
          </cell>
          <cell r="AO717">
            <v>8</v>
          </cell>
          <cell r="AP717" t="str">
            <v>K</v>
          </cell>
          <cell r="AQ717">
            <v>7.333333333333333</v>
          </cell>
          <cell r="AR717" t="str">
            <v>K</v>
          </cell>
          <cell r="AS717">
            <v>10</v>
          </cell>
          <cell r="AT717" t="str">
            <v>C</v>
          </cell>
          <cell r="AU717">
            <v>10</v>
          </cell>
          <cell r="AV717" t="str">
            <v>C</v>
          </cell>
          <cell r="AW717">
            <v>31</v>
          </cell>
          <cell r="AX717" t="str">
            <v>TIDAK MEMENUHI SYARAT</v>
          </cell>
        </row>
        <row r="718">
          <cell r="A718">
            <v>715</v>
          </cell>
          <cell r="B718" t="e">
            <v>#N/A</v>
          </cell>
          <cell r="C718" t="e">
            <v>#N/A</v>
          </cell>
          <cell r="D718" t="e">
            <v>#N/A</v>
          </cell>
          <cell r="F718">
            <v>0</v>
          </cell>
          <cell r="G718">
            <v>0.5</v>
          </cell>
          <cell r="H718" t="str">
            <v>KS</v>
          </cell>
          <cell r="I718">
            <v>0</v>
          </cell>
          <cell r="J718">
            <v>3.18</v>
          </cell>
          <cell r="K718" t="str">
            <v>KS</v>
          </cell>
          <cell r="L718">
            <v>0</v>
          </cell>
          <cell r="M718">
            <v>3.41</v>
          </cell>
          <cell r="N718" t="str">
            <v>KS</v>
          </cell>
          <cell r="O718">
            <v>0</v>
          </cell>
          <cell r="P718">
            <v>3.41</v>
          </cell>
          <cell r="Q718" t="str">
            <v>KS</v>
          </cell>
          <cell r="R718">
            <v>0</v>
          </cell>
          <cell r="S718">
            <v>4.1100000000000003</v>
          </cell>
          <cell r="T718" t="str">
            <v>K</v>
          </cell>
          <cell r="U718">
            <v>0</v>
          </cell>
          <cell r="V718">
            <v>3.19</v>
          </cell>
          <cell r="W718" t="str">
            <v>KS</v>
          </cell>
          <cell r="X718">
            <v>0</v>
          </cell>
          <cell r="Y718">
            <v>3.71</v>
          </cell>
          <cell r="Z718" t="str">
            <v>KS</v>
          </cell>
          <cell r="AA718">
            <v>9.3333333333333339</v>
          </cell>
          <cell r="AB718" t="str">
            <v>C</v>
          </cell>
          <cell r="AC718">
            <v>8</v>
          </cell>
          <cell r="AD718" t="str">
            <v>K</v>
          </cell>
          <cell r="AE718">
            <v>11</v>
          </cell>
          <cell r="AF718" t="str">
            <v>C</v>
          </cell>
          <cell r="AG718">
            <v>9.3333333333333339</v>
          </cell>
          <cell r="AH718" t="str">
            <v>C</v>
          </cell>
          <cell r="AI718">
            <v>10</v>
          </cell>
          <cell r="AJ718" t="str">
            <v>C</v>
          </cell>
          <cell r="AK718">
            <v>8</v>
          </cell>
          <cell r="AL718" t="str">
            <v>K</v>
          </cell>
          <cell r="AM718">
            <v>11</v>
          </cell>
          <cell r="AN718" t="str">
            <v>C</v>
          </cell>
          <cell r="AO718">
            <v>8</v>
          </cell>
          <cell r="AP718" t="str">
            <v>K</v>
          </cell>
          <cell r="AQ718">
            <v>7.333333333333333</v>
          </cell>
          <cell r="AR718" t="str">
            <v>K</v>
          </cell>
          <cell r="AS718">
            <v>10</v>
          </cell>
          <cell r="AT718" t="str">
            <v>C</v>
          </cell>
          <cell r="AU718">
            <v>10</v>
          </cell>
          <cell r="AV718" t="str">
            <v>C</v>
          </cell>
          <cell r="AW718">
            <v>31</v>
          </cell>
          <cell r="AX718" t="str">
            <v>TIDAK MEMENUHI SYARAT</v>
          </cell>
        </row>
        <row r="719">
          <cell r="A719">
            <v>716</v>
          </cell>
          <cell r="B719" t="e">
            <v>#N/A</v>
          </cell>
          <cell r="C719" t="e">
            <v>#N/A</v>
          </cell>
          <cell r="D719" t="e">
            <v>#N/A</v>
          </cell>
          <cell r="F719">
            <v>0</v>
          </cell>
          <cell r="G719">
            <v>0.5</v>
          </cell>
          <cell r="H719" t="str">
            <v>KS</v>
          </cell>
          <cell r="I719">
            <v>0</v>
          </cell>
          <cell r="J719">
            <v>3.18</v>
          </cell>
          <cell r="K719" t="str">
            <v>KS</v>
          </cell>
          <cell r="L719">
            <v>0</v>
          </cell>
          <cell r="M719">
            <v>3.41</v>
          </cell>
          <cell r="N719" t="str">
            <v>KS</v>
          </cell>
          <cell r="O719">
            <v>0</v>
          </cell>
          <cell r="P719">
            <v>3.41</v>
          </cell>
          <cell r="Q719" t="str">
            <v>KS</v>
          </cell>
          <cell r="R719">
            <v>0</v>
          </cell>
          <cell r="S719">
            <v>4.1100000000000003</v>
          </cell>
          <cell r="T719" t="str">
            <v>K</v>
          </cell>
          <cell r="U719">
            <v>0</v>
          </cell>
          <cell r="V719">
            <v>3.19</v>
          </cell>
          <cell r="W719" t="str">
            <v>KS</v>
          </cell>
          <cell r="X719">
            <v>0</v>
          </cell>
          <cell r="Y719">
            <v>3.71</v>
          </cell>
          <cell r="Z719" t="str">
            <v>KS</v>
          </cell>
          <cell r="AA719">
            <v>9.3333333333333339</v>
          </cell>
          <cell r="AB719" t="str">
            <v>C</v>
          </cell>
          <cell r="AC719">
            <v>8</v>
          </cell>
          <cell r="AD719" t="str">
            <v>K</v>
          </cell>
          <cell r="AE719">
            <v>11</v>
          </cell>
          <cell r="AF719" t="str">
            <v>C</v>
          </cell>
          <cell r="AG719">
            <v>9.3333333333333339</v>
          </cell>
          <cell r="AH719" t="str">
            <v>C</v>
          </cell>
          <cell r="AI719">
            <v>10</v>
          </cell>
          <cell r="AJ719" t="str">
            <v>C</v>
          </cell>
          <cell r="AK719">
            <v>8</v>
          </cell>
          <cell r="AL719" t="str">
            <v>K</v>
          </cell>
          <cell r="AM719">
            <v>11</v>
          </cell>
          <cell r="AN719" t="str">
            <v>C</v>
          </cell>
          <cell r="AO719">
            <v>8</v>
          </cell>
          <cell r="AP719" t="str">
            <v>K</v>
          </cell>
          <cell r="AQ719">
            <v>7.333333333333333</v>
          </cell>
          <cell r="AR719" t="str">
            <v>K</v>
          </cell>
          <cell r="AS719">
            <v>10</v>
          </cell>
          <cell r="AT719" t="str">
            <v>C</v>
          </cell>
          <cell r="AU719">
            <v>10</v>
          </cell>
          <cell r="AV719" t="str">
            <v>C</v>
          </cell>
          <cell r="AW719">
            <v>31</v>
          </cell>
          <cell r="AX719" t="str">
            <v>TIDAK MEMENUHI SYARAT</v>
          </cell>
        </row>
        <row r="720">
          <cell r="A720">
            <v>717</v>
          </cell>
          <cell r="B720" t="e">
            <v>#N/A</v>
          </cell>
          <cell r="C720" t="e">
            <v>#N/A</v>
          </cell>
          <cell r="D720" t="e">
            <v>#N/A</v>
          </cell>
          <cell r="F720">
            <v>0</v>
          </cell>
          <cell r="G720">
            <v>0.5</v>
          </cell>
          <cell r="H720" t="str">
            <v>KS</v>
          </cell>
          <cell r="I720">
            <v>0</v>
          </cell>
          <cell r="J720">
            <v>3.18</v>
          </cell>
          <cell r="K720" t="str">
            <v>KS</v>
          </cell>
          <cell r="L720">
            <v>0</v>
          </cell>
          <cell r="M720">
            <v>3.41</v>
          </cell>
          <cell r="N720" t="str">
            <v>KS</v>
          </cell>
          <cell r="O720">
            <v>0</v>
          </cell>
          <cell r="P720">
            <v>3.41</v>
          </cell>
          <cell r="Q720" t="str">
            <v>KS</v>
          </cell>
          <cell r="R720">
            <v>0</v>
          </cell>
          <cell r="S720">
            <v>4.1100000000000003</v>
          </cell>
          <cell r="T720" t="str">
            <v>K</v>
          </cell>
          <cell r="U720">
            <v>0</v>
          </cell>
          <cell r="V720">
            <v>3.19</v>
          </cell>
          <cell r="W720" t="str">
            <v>KS</v>
          </cell>
          <cell r="X720">
            <v>0</v>
          </cell>
          <cell r="Y720">
            <v>3.71</v>
          </cell>
          <cell r="Z720" t="str">
            <v>KS</v>
          </cell>
          <cell r="AA720">
            <v>9.3333333333333339</v>
          </cell>
          <cell r="AB720" t="str">
            <v>C</v>
          </cell>
          <cell r="AC720">
            <v>8</v>
          </cell>
          <cell r="AD720" t="str">
            <v>K</v>
          </cell>
          <cell r="AE720">
            <v>11</v>
          </cell>
          <cell r="AF720" t="str">
            <v>C</v>
          </cell>
          <cell r="AG720">
            <v>9.3333333333333339</v>
          </cell>
          <cell r="AH720" t="str">
            <v>C</v>
          </cell>
          <cell r="AI720">
            <v>10</v>
          </cell>
          <cell r="AJ720" t="str">
            <v>C</v>
          </cell>
          <cell r="AK720">
            <v>8</v>
          </cell>
          <cell r="AL720" t="str">
            <v>K</v>
          </cell>
          <cell r="AM720">
            <v>11</v>
          </cell>
          <cell r="AN720" t="str">
            <v>C</v>
          </cell>
          <cell r="AO720">
            <v>8</v>
          </cell>
          <cell r="AP720" t="str">
            <v>K</v>
          </cell>
          <cell r="AQ720">
            <v>7.333333333333333</v>
          </cell>
          <cell r="AR720" t="str">
            <v>K</v>
          </cell>
          <cell r="AS720">
            <v>10</v>
          </cell>
          <cell r="AT720" t="str">
            <v>C</v>
          </cell>
          <cell r="AU720">
            <v>10</v>
          </cell>
          <cell r="AV720" t="str">
            <v>C</v>
          </cell>
          <cell r="AW720">
            <v>31</v>
          </cell>
          <cell r="AX720" t="str">
            <v>TIDAK MEMENUHI SYARAT</v>
          </cell>
        </row>
        <row r="721">
          <cell r="A721">
            <v>718</v>
          </cell>
          <cell r="B721" t="e">
            <v>#N/A</v>
          </cell>
          <cell r="C721" t="e">
            <v>#N/A</v>
          </cell>
          <cell r="D721" t="e">
            <v>#N/A</v>
          </cell>
          <cell r="F721">
            <v>0</v>
          </cell>
          <cell r="G721">
            <v>0.5</v>
          </cell>
          <cell r="H721" t="str">
            <v>KS</v>
          </cell>
          <cell r="I721">
            <v>0</v>
          </cell>
          <cell r="J721">
            <v>3.18</v>
          </cell>
          <cell r="K721" t="str">
            <v>KS</v>
          </cell>
          <cell r="L721">
            <v>0</v>
          </cell>
          <cell r="M721">
            <v>3.41</v>
          </cell>
          <cell r="N721" t="str">
            <v>KS</v>
          </cell>
          <cell r="O721">
            <v>0</v>
          </cell>
          <cell r="P721">
            <v>3.41</v>
          </cell>
          <cell r="Q721" t="str">
            <v>KS</v>
          </cell>
          <cell r="R721">
            <v>0</v>
          </cell>
          <cell r="S721">
            <v>4.1100000000000003</v>
          </cell>
          <cell r="T721" t="str">
            <v>K</v>
          </cell>
          <cell r="U721">
            <v>0</v>
          </cell>
          <cell r="V721">
            <v>3.19</v>
          </cell>
          <cell r="W721" t="str">
            <v>KS</v>
          </cell>
          <cell r="X721">
            <v>0</v>
          </cell>
          <cell r="Y721">
            <v>3.71</v>
          </cell>
          <cell r="Z721" t="str">
            <v>KS</v>
          </cell>
          <cell r="AA721">
            <v>9.3333333333333339</v>
          </cell>
          <cell r="AB721" t="str">
            <v>C</v>
          </cell>
          <cell r="AC721">
            <v>8</v>
          </cell>
          <cell r="AD721" t="str">
            <v>K</v>
          </cell>
          <cell r="AE721">
            <v>11</v>
          </cell>
          <cell r="AF721" t="str">
            <v>C</v>
          </cell>
          <cell r="AG721">
            <v>9.3333333333333339</v>
          </cell>
          <cell r="AH721" t="str">
            <v>C</v>
          </cell>
          <cell r="AI721">
            <v>10</v>
          </cell>
          <cell r="AJ721" t="str">
            <v>C</v>
          </cell>
          <cell r="AK721">
            <v>8</v>
          </cell>
          <cell r="AL721" t="str">
            <v>K</v>
          </cell>
          <cell r="AM721">
            <v>11</v>
          </cell>
          <cell r="AN721" t="str">
            <v>C</v>
          </cell>
          <cell r="AO721">
            <v>8</v>
          </cell>
          <cell r="AP721" t="str">
            <v>K</v>
          </cell>
          <cell r="AQ721">
            <v>7.333333333333333</v>
          </cell>
          <cell r="AR721" t="str">
            <v>K</v>
          </cell>
          <cell r="AS721">
            <v>10</v>
          </cell>
          <cell r="AT721" t="str">
            <v>C</v>
          </cell>
          <cell r="AU721">
            <v>10</v>
          </cell>
          <cell r="AV721" t="str">
            <v>C</v>
          </cell>
          <cell r="AW721">
            <v>31</v>
          </cell>
          <cell r="AX721" t="str">
            <v>TIDAK MEMENUHI SYARAT</v>
          </cell>
        </row>
        <row r="722">
          <cell r="A722">
            <v>719</v>
          </cell>
          <cell r="B722" t="e">
            <v>#N/A</v>
          </cell>
          <cell r="C722" t="e">
            <v>#N/A</v>
          </cell>
          <cell r="D722" t="e">
            <v>#N/A</v>
          </cell>
          <cell r="F722">
            <v>0</v>
          </cell>
          <cell r="G722">
            <v>0.5</v>
          </cell>
          <cell r="H722" t="str">
            <v>KS</v>
          </cell>
          <cell r="I722">
            <v>0</v>
          </cell>
          <cell r="J722">
            <v>3.18</v>
          </cell>
          <cell r="K722" t="str">
            <v>KS</v>
          </cell>
          <cell r="L722">
            <v>0</v>
          </cell>
          <cell r="M722">
            <v>3.41</v>
          </cell>
          <cell r="N722" t="str">
            <v>KS</v>
          </cell>
          <cell r="O722">
            <v>0</v>
          </cell>
          <cell r="P722">
            <v>3.41</v>
          </cell>
          <cell r="Q722" t="str">
            <v>KS</v>
          </cell>
          <cell r="R722">
            <v>0</v>
          </cell>
          <cell r="S722">
            <v>4.1100000000000003</v>
          </cell>
          <cell r="T722" t="str">
            <v>K</v>
          </cell>
          <cell r="U722">
            <v>0</v>
          </cell>
          <cell r="V722">
            <v>3.19</v>
          </cell>
          <cell r="W722" t="str">
            <v>KS</v>
          </cell>
          <cell r="X722">
            <v>0</v>
          </cell>
          <cell r="Y722">
            <v>3.71</v>
          </cell>
          <cell r="Z722" t="str">
            <v>KS</v>
          </cell>
          <cell r="AA722">
            <v>9.3333333333333339</v>
          </cell>
          <cell r="AB722" t="str">
            <v>C</v>
          </cell>
          <cell r="AC722">
            <v>8</v>
          </cell>
          <cell r="AD722" t="str">
            <v>K</v>
          </cell>
          <cell r="AE722">
            <v>11</v>
          </cell>
          <cell r="AF722" t="str">
            <v>C</v>
          </cell>
          <cell r="AG722">
            <v>9.3333333333333339</v>
          </cell>
          <cell r="AH722" t="str">
            <v>C</v>
          </cell>
          <cell r="AI722">
            <v>10</v>
          </cell>
          <cell r="AJ722" t="str">
            <v>C</v>
          </cell>
          <cell r="AK722">
            <v>8</v>
          </cell>
          <cell r="AL722" t="str">
            <v>K</v>
          </cell>
          <cell r="AM722">
            <v>11</v>
          </cell>
          <cell r="AN722" t="str">
            <v>C</v>
          </cell>
          <cell r="AO722">
            <v>8</v>
          </cell>
          <cell r="AP722" t="str">
            <v>K</v>
          </cell>
          <cell r="AQ722">
            <v>7.333333333333333</v>
          </cell>
          <cell r="AR722" t="str">
            <v>K</v>
          </cell>
          <cell r="AS722">
            <v>10</v>
          </cell>
          <cell r="AT722" t="str">
            <v>C</v>
          </cell>
          <cell r="AU722">
            <v>10</v>
          </cell>
          <cell r="AV722" t="str">
            <v>C</v>
          </cell>
          <cell r="AW722">
            <v>31</v>
          </cell>
          <cell r="AX722" t="str">
            <v>TIDAK MEMENUHI SYARAT</v>
          </cell>
        </row>
        <row r="723">
          <cell r="A723">
            <v>720</v>
          </cell>
          <cell r="B723" t="e">
            <v>#N/A</v>
          </cell>
          <cell r="C723" t="e">
            <v>#N/A</v>
          </cell>
          <cell r="D723" t="e">
            <v>#N/A</v>
          </cell>
          <cell r="F723">
            <v>0</v>
          </cell>
          <cell r="G723">
            <v>0.5</v>
          </cell>
          <cell r="H723" t="str">
            <v>KS</v>
          </cell>
          <cell r="I723">
            <v>0</v>
          </cell>
          <cell r="J723">
            <v>3.18</v>
          </cell>
          <cell r="K723" t="str">
            <v>KS</v>
          </cell>
          <cell r="L723">
            <v>0</v>
          </cell>
          <cell r="M723">
            <v>3.41</v>
          </cell>
          <cell r="N723" t="str">
            <v>KS</v>
          </cell>
          <cell r="O723">
            <v>0</v>
          </cell>
          <cell r="P723">
            <v>3.41</v>
          </cell>
          <cell r="Q723" t="str">
            <v>KS</v>
          </cell>
          <cell r="R723">
            <v>0</v>
          </cell>
          <cell r="S723">
            <v>4.1100000000000003</v>
          </cell>
          <cell r="T723" t="str">
            <v>K</v>
          </cell>
          <cell r="U723">
            <v>0</v>
          </cell>
          <cell r="V723">
            <v>3.19</v>
          </cell>
          <cell r="W723" t="str">
            <v>KS</v>
          </cell>
          <cell r="X723">
            <v>0</v>
          </cell>
          <cell r="Y723">
            <v>3.71</v>
          </cell>
          <cell r="Z723" t="str">
            <v>KS</v>
          </cell>
          <cell r="AA723">
            <v>9.3333333333333339</v>
          </cell>
          <cell r="AB723" t="str">
            <v>C</v>
          </cell>
          <cell r="AC723">
            <v>8</v>
          </cell>
          <cell r="AD723" t="str">
            <v>K</v>
          </cell>
          <cell r="AE723">
            <v>11</v>
          </cell>
          <cell r="AF723" t="str">
            <v>C</v>
          </cell>
          <cell r="AG723">
            <v>9.3333333333333339</v>
          </cell>
          <cell r="AH723" t="str">
            <v>C</v>
          </cell>
          <cell r="AI723">
            <v>10</v>
          </cell>
          <cell r="AJ723" t="str">
            <v>C</v>
          </cell>
          <cell r="AK723">
            <v>8</v>
          </cell>
          <cell r="AL723" t="str">
            <v>K</v>
          </cell>
          <cell r="AM723">
            <v>11</v>
          </cell>
          <cell r="AN723" t="str">
            <v>C</v>
          </cell>
          <cell r="AO723">
            <v>8</v>
          </cell>
          <cell r="AP723" t="str">
            <v>K</v>
          </cell>
          <cell r="AQ723">
            <v>7.333333333333333</v>
          </cell>
          <cell r="AR723" t="str">
            <v>K</v>
          </cell>
          <cell r="AS723">
            <v>10</v>
          </cell>
          <cell r="AT723" t="str">
            <v>C</v>
          </cell>
          <cell r="AU723">
            <v>10</v>
          </cell>
          <cell r="AV723" t="str">
            <v>C</v>
          </cell>
          <cell r="AW723">
            <v>31</v>
          </cell>
          <cell r="AX723" t="str">
            <v>TIDAK MEMENUHI SYARAT</v>
          </cell>
        </row>
        <row r="724">
          <cell r="A724">
            <v>721</v>
          </cell>
          <cell r="B724" t="e">
            <v>#N/A</v>
          </cell>
          <cell r="C724" t="e">
            <v>#N/A</v>
          </cell>
          <cell r="D724" t="e">
            <v>#N/A</v>
          </cell>
          <cell r="F724">
            <v>0</v>
          </cell>
          <cell r="G724">
            <v>0.5</v>
          </cell>
          <cell r="H724" t="str">
            <v>KS</v>
          </cell>
          <cell r="I724">
            <v>0</v>
          </cell>
          <cell r="J724">
            <v>3.18</v>
          </cell>
          <cell r="K724" t="str">
            <v>KS</v>
          </cell>
          <cell r="L724">
            <v>0</v>
          </cell>
          <cell r="M724">
            <v>3.41</v>
          </cell>
          <cell r="N724" t="str">
            <v>KS</v>
          </cell>
          <cell r="O724">
            <v>0</v>
          </cell>
          <cell r="P724">
            <v>3.41</v>
          </cell>
          <cell r="Q724" t="str">
            <v>KS</v>
          </cell>
          <cell r="R724">
            <v>0</v>
          </cell>
          <cell r="S724">
            <v>4.1100000000000003</v>
          </cell>
          <cell r="T724" t="str">
            <v>K</v>
          </cell>
          <cell r="U724">
            <v>0</v>
          </cell>
          <cell r="V724">
            <v>3.19</v>
          </cell>
          <cell r="W724" t="str">
            <v>KS</v>
          </cell>
          <cell r="X724">
            <v>0</v>
          </cell>
          <cell r="Y724">
            <v>3.71</v>
          </cell>
          <cell r="Z724" t="str">
            <v>KS</v>
          </cell>
          <cell r="AA724">
            <v>9.3333333333333339</v>
          </cell>
          <cell r="AB724" t="str">
            <v>C</v>
          </cell>
          <cell r="AC724">
            <v>8</v>
          </cell>
          <cell r="AD724" t="str">
            <v>K</v>
          </cell>
          <cell r="AE724">
            <v>11</v>
          </cell>
          <cell r="AF724" t="str">
            <v>C</v>
          </cell>
          <cell r="AG724">
            <v>9.3333333333333339</v>
          </cell>
          <cell r="AH724" t="str">
            <v>C</v>
          </cell>
          <cell r="AI724">
            <v>10</v>
          </cell>
          <cell r="AJ724" t="str">
            <v>C</v>
          </cell>
          <cell r="AK724">
            <v>8</v>
          </cell>
          <cell r="AL724" t="str">
            <v>K</v>
          </cell>
          <cell r="AM724">
            <v>11</v>
          </cell>
          <cell r="AN724" t="str">
            <v>C</v>
          </cell>
          <cell r="AO724">
            <v>8</v>
          </cell>
          <cell r="AP724" t="str">
            <v>K</v>
          </cell>
          <cell r="AQ724">
            <v>7.333333333333333</v>
          </cell>
          <cell r="AR724" t="str">
            <v>K</v>
          </cell>
          <cell r="AS724">
            <v>10</v>
          </cell>
          <cell r="AT724" t="str">
            <v>C</v>
          </cell>
          <cell r="AU724">
            <v>10</v>
          </cell>
          <cell r="AV724" t="str">
            <v>C</v>
          </cell>
          <cell r="AW724">
            <v>31</v>
          </cell>
          <cell r="AX724" t="str">
            <v>TIDAK MEMENUHI SYARAT</v>
          </cell>
        </row>
        <row r="725">
          <cell r="A725">
            <v>722</v>
          </cell>
          <cell r="B725" t="e">
            <v>#N/A</v>
          </cell>
          <cell r="C725" t="e">
            <v>#N/A</v>
          </cell>
          <cell r="D725" t="e">
            <v>#N/A</v>
          </cell>
          <cell r="F725">
            <v>0</v>
          </cell>
          <cell r="G725">
            <v>0.5</v>
          </cell>
          <cell r="H725" t="str">
            <v>KS</v>
          </cell>
          <cell r="I725">
            <v>0</v>
          </cell>
          <cell r="J725">
            <v>3.18</v>
          </cell>
          <cell r="K725" t="str">
            <v>KS</v>
          </cell>
          <cell r="L725">
            <v>0</v>
          </cell>
          <cell r="M725">
            <v>3.41</v>
          </cell>
          <cell r="N725" t="str">
            <v>KS</v>
          </cell>
          <cell r="O725">
            <v>0</v>
          </cell>
          <cell r="P725">
            <v>3.41</v>
          </cell>
          <cell r="Q725" t="str">
            <v>KS</v>
          </cell>
          <cell r="R725">
            <v>0</v>
          </cell>
          <cell r="S725">
            <v>4.1100000000000003</v>
          </cell>
          <cell r="T725" t="str">
            <v>K</v>
          </cell>
          <cell r="U725">
            <v>0</v>
          </cell>
          <cell r="V725">
            <v>3.19</v>
          </cell>
          <cell r="W725" t="str">
            <v>KS</v>
          </cell>
          <cell r="X725">
            <v>0</v>
          </cell>
          <cell r="Y725">
            <v>3.71</v>
          </cell>
          <cell r="Z725" t="str">
            <v>KS</v>
          </cell>
          <cell r="AA725">
            <v>9.3333333333333339</v>
          </cell>
          <cell r="AB725" t="str">
            <v>C</v>
          </cell>
          <cell r="AC725">
            <v>8</v>
          </cell>
          <cell r="AD725" t="str">
            <v>K</v>
          </cell>
          <cell r="AE725">
            <v>11</v>
          </cell>
          <cell r="AF725" t="str">
            <v>C</v>
          </cell>
          <cell r="AG725">
            <v>9.3333333333333339</v>
          </cell>
          <cell r="AH725" t="str">
            <v>C</v>
          </cell>
          <cell r="AI725">
            <v>10</v>
          </cell>
          <cell r="AJ725" t="str">
            <v>C</v>
          </cell>
          <cell r="AK725">
            <v>8</v>
          </cell>
          <cell r="AL725" t="str">
            <v>K</v>
          </cell>
          <cell r="AM725">
            <v>11</v>
          </cell>
          <cell r="AN725" t="str">
            <v>C</v>
          </cell>
          <cell r="AO725">
            <v>8</v>
          </cell>
          <cell r="AP725" t="str">
            <v>K</v>
          </cell>
          <cell r="AQ725">
            <v>7.333333333333333</v>
          </cell>
          <cell r="AR725" t="str">
            <v>K</v>
          </cell>
          <cell r="AS725">
            <v>10</v>
          </cell>
          <cell r="AT725" t="str">
            <v>C</v>
          </cell>
          <cell r="AU725">
            <v>10</v>
          </cell>
          <cell r="AV725" t="str">
            <v>C</v>
          </cell>
          <cell r="AW725">
            <v>31</v>
          </cell>
          <cell r="AX725" t="str">
            <v>TIDAK MEMENUHI SYARAT</v>
          </cell>
        </row>
        <row r="726">
          <cell r="A726">
            <v>723</v>
          </cell>
          <cell r="B726" t="e">
            <v>#N/A</v>
          </cell>
          <cell r="C726" t="e">
            <v>#N/A</v>
          </cell>
          <cell r="D726" t="e">
            <v>#N/A</v>
          </cell>
          <cell r="F726">
            <v>0</v>
          </cell>
          <cell r="G726">
            <v>0.5</v>
          </cell>
          <cell r="H726" t="str">
            <v>KS</v>
          </cell>
          <cell r="I726">
            <v>0</v>
          </cell>
          <cell r="J726">
            <v>3.18</v>
          </cell>
          <cell r="K726" t="str">
            <v>KS</v>
          </cell>
          <cell r="L726">
            <v>0</v>
          </cell>
          <cell r="M726">
            <v>3.41</v>
          </cell>
          <cell r="N726" t="str">
            <v>KS</v>
          </cell>
          <cell r="O726">
            <v>0</v>
          </cell>
          <cell r="P726">
            <v>3.41</v>
          </cell>
          <cell r="Q726" t="str">
            <v>KS</v>
          </cell>
          <cell r="R726">
            <v>0</v>
          </cell>
          <cell r="S726">
            <v>4.1100000000000003</v>
          </cell>
          <cell r="T726" t="str">
            <v>K</v>
          </cell>
          <cell r="U726">
            <v>0</v>
          </cell>
          <cell r="V726">
            <v>3.19</v>
          </cell>
          <cell r="W726" t="str">
            <v>KS</v>
          </cell>
          <cell r="X726">
            <v>0</v>
          </cell>
          <cell r="Y726">
            <v>3.71</v>
          </cell>
          <cell r="Z726" t="str">
            <v>KS</v>
          </cell>
          <cell r="AA726">
            <v>9.3333333333333339</v>
          </cell>
          <cell r="AB726" t="str">
            <v>C</v>
          </cell>
          <cell r="AC726">
            <v>8</v>
          </cell>
          <cell r="AD726" t="str">
            <v>K</v>
          </cell>
          <cell r="AE726">
            <v>11</v>
          </cell>
          <cell r="AF726" t="str">
            <v>C</v>
          </cell>
          <cell r="AG726">
            <v>9.3333333333333339</v>
          </cell>
          <cell r="AH726" t="str">
            <v>C</v>
          </cell>
          <cell r="AI726">
            <v>10</v>
          </cell>
          <cell r="AJ726" t="str">
            <v>C</v>
          </cell>
          <cell r="AK726">
            <v>8</v>
          </cell>
          <cell r="AL726" t="str">
            <v>K</v>
          </cell>
          <cell r="AM726">
            <v>11</v>
          </cell>
          <cell r="AN726" t="str">
            <v>C</v>
          </cell>
          <cell r="AO726">
            <v>8</v>
          </cell>
          <cell r="AP726" t="str">
            <v>K</v>
          </cell>
          <cell r="AQ726">
            <v>7.333333333333333</v>
          </cell>
          <cell r="AR726" t="str">
            <v>K</v>
          </cell>
          <cell r="AS726">
            <v>10</v>
          </cell>
          <cell r="AT726" t="str">
            <v>C</v>
          </cell>
          <cell r="AU726">
            <v>10</v>
          </cell>
          <cell r="AV726" t="str">
            <v>C</v>
          </cell>
          <cell r="AW726">
            <v>31</v>
          </cell>
          <cell r="AX726" t="str">
            <v>TIDAK MEMENUHI SYARAT</v>
          </cell>
        </row>
        <row r="727">
          <cell r="A727">
            <v>724</v>
          </cell>
          <cell r="B727" t="e">
            <v>#N/A</v>
          </cell>
          <cell r="C727" t="e">
            <v>#N/A</v>
          </cell>
          <cell r="D727" t="e">
            <v>#N/A</v>
          </cell>
          <cell r="F727">
            <v>0</v>
          </cell>
          <cell r="G727">
            <v>0.5</v>
          </cell>
          <cell r="H727" t="str">
            <v>KS</v>
          </cell>
          <cell r="I727">
            <v>0</v>
          </cell>
          <cell r="J727">
            <v>3.18</v>
          </cell>
          <cell r="K727" t="str">
            <v>KS</v>
          </cell>
          <cell r="L727">
            <v>0</v>
          </cell>
          <cell r="M727">
            <v>3.41</v>
          </cell>
          <cell r="N727" t="str">
            <v>KS</v>
          </cell>
          <cell r="O727">
            <v>0</v>
          </cell>
          <cell r="P727">
            <v>3.41</v>
          </cell>
          <cell r="Q727" t="str">
            <v>KS</v>
          </cell>
          <cell r="R727">
            <v>0</v>
          </cell>
          <cell r="S727">
            <v>4.1100000000000003</v>
          </cell>
          <cell r="T727" t="str">
            <v>K</v>
          </cell>
          <cell r="U727">
            <v>0</v>
          </cell>
          <cell r="V727">
            <v>3.19</v>
          </cell>
          <cell r="W727" t="str">
            <v>KS</v>
          </cell>
          <cell r="X727">
            <v>0</v>
          </cell>
          <cell r="Y727">
            <v>3.71</v>
          </cell>
          <cell r="Z727" t="str">
            <v>KS</v>
          </cell>
          <cell r="AA727">
            <v>9.3333333333333339</v>
          </cell>
          <cell r="AB727" t="str">
            <v>C</v>
          </cell>
          <cell r="AC727">
            <v>8</v>
          </cell>
          <cell r="AD727" t="str">
            <v>K</v>
          </cell>
          <cell r="AE727">
            <v>11</v>
          </cell>
          <cell r="AF727" t="str">
            <v>C</v>
          </cell>
          <cell r="AG727">
            <v>9.3333333333333339</v>
          </cell>
          <cell r="AH727" t="str">
            <v>C</v>
          </cell>
          <cell r="AI727">
            <v>10</v>
          </cell>
          <cell r="AJ727" t="str">
            <v>C</v>
          </cell>
          <cell r="AK727">
            <v>8</v>
          </cell>
          <cell r="AL727" t="str">
            <v>K</v>
          </cell>
          <cell r="AM727">
            <v>11</v>
          </cell>
          <cell r="AN727" t="str">
            <v>C</v>
          </cell>
          <cell r="AO727">
            <v>8</v>
          </cell>
          <cell r="AP727" t="str">
            <v>K</v>
          </cell>
          <cell r="AQ727">
            <v>7.333333333333333</v>
          </cell>
          <cell r="AR727" t="str">
            <v>K</v>
          </cell>
          <cell r="AS727">
            <v>10</v>
          </cell>
          <cell r="AT727" t="str">
            <v>C</v>
          </cell>
          <cell r="AU727">
            <v>10</v>
          </cell>
          <cell r="AV727" t="str">
            <v>C</v>
          </cell>
          <cell r="AW727">
            <v>31</v>
          </cell>
          <cell r="AX727" t="str">
            <v>TIDAK MEMENUHI SYARAT</v>
          </cell>
        </row>
        <row r="728">
          <cell r="A728">
            <v>725</v>
          </cell>
          <cell r="B728" t="e">
            <v>#N/A</v>
          </cell>
          <cell r="C728" t="e">
            <v>#N/A</v>
          </cell>
          <cell r="D728" t="e">
            <v>#N/A</v>
          </cell>
          <cell r="F728">
            <v>0</v>
          </cell>
          <cell r="G728">
            <v>0.5</v>
          </cell>
          <cell r="H728" t="str">
            <v>KS</v>
          </cell>
          <cell r="I728">
            <v>0</v>
          </cell>
          <cell r="J728">
            <v>3.18</v>
          </cell>
          <cell r="K728" t="str">
            <v>KS</v>
          </cell>
          <cell r="L728">
            <v>0</v>
          </cell>
          <cell r="M728">
            <v>3.41</v>
          </cell>
          <cell r="N728" t="str">
            <v>KS</v>
          </cell>
          <cell r="O728">
            <v>0</v>
          </cell>
          <cell r="P728">
            <v>3.41</v>
          </cell>
          <cell r="Q728" t="str">
            <v>KS</v>
          </cell>
          <cell r="R728">
            <v>0</v>
          </cell>
          <cell r="S728">
            <v>4.1100000000000003</v>
          </cell>
          <cell r="T728" t="str">
            <v>K</v>
          </cell>
          <cell r="U728">
            <v>0</v>
          </cell>
          <cell r="V728">
            <v>3.19</v>
          </cell>
          <cell r="W728" t="str">
            <v>KS</v>
          </cell>
          <cell r="X728">
            <v>0</v>
          </cell>
          <cell r="Y728">
            <v>3.71</v>
          </cell>
          <cell r="Z728" t="str">
            <v>KS</v>
          </cell>
          <cell r="AA728">
            <v>9.3333333333333339</v>
          </cell>
          <cell r="AB728" t="str">
            <v>C</v>
          </cell>
          <cell r="AC728">
            <v>8</v>
          </cell>
          <cell r="AD728" t="str">
            <v>K</v>
          </cell>
          <cell r="AE728">
            <v>11</v>
          </cell>
          <cell r="AF728" t="str">
            <v>C</v>
          </cell>
          <cell r="AG728">
            <v>9.3333333333333339</v>
          </cell>
          <cell r="AH728" t="str">
            <v>C</v>
          </cell>
          <cell r="AI728">
            <v>10</v>
          </cell>
          <cell r="AJ728" t="str">
            <v>C</v>
          </cell>
          <cell r="AK728">
            <v>8</v>
          </cell>
          <cell r="AL728" t="str">
            <v>K</v>
          </cell>
          <cell r="AM728">
            <v>11</v>
          </cell>
          <cell r="AN728" t="str">
            <v>C</v>
          </cell>
          <cell r="AO728">
            <v>8</v>
          </cell>
          <cell r="AP728" t="str">
            <v>K</v>
          </cell>
          <cell r="AQ728">
            <v>7.333333333333333</v>
          </cell>
          <cell r="AR728" t="str">
            <v>K</v>
          </cell>
          <cell r="AS728">
            <v>10</v>
          </cell>
          <cell r="AT728" t="str">
            <v>C</v>
          </cell>
          <cell r="AU728">
            <v>10</v>
          </cell>
          <cell r="AV728" t="str">
            <v>C</v>
          </cell>
          <cell r="AW728">
            <v>31</v>
          </cell>
          <cell r="AX728" t="str">
            <v>TIDAK MEMENUHI SYARAT</v>
          </cell>
        </row>
        <row r="729">
          <cell r="A729">
            <v>726</v>
          </cell>
          <cell r="B729" t="e">
            <v>#N/A</v>
          </cell>
          <cell r="C729" t="e">
            <v>#N/A</v>
          </cell>
          <cell r="D729" t="e">
            <v>#N/A</v>
          </cell>
          <cell r="F729">
            <v>0</v>
          </cell>
          <cell r="G729">
            <v>0.5</v>
          </cell>
          <cell r="H729" t="str">
            <v>KS</v>
          </cell>
          <cell r="I729">
            <v>0</v>
          </cell>
          <cell r="J729">
            <v>3.18</v>
          </cell>
          <cell r="K729" t="str">
            <v>KS</v>
          </cell>
          <cell r="L729">
            <v>0</v>
          </cell>
          <cell r="M729">
            <v>3.41</v>
          </cell>
          <cell r="N729" t="str">
            <v>KS</v>
          </cell>
          <cell r="O729">
            <v>0</v>
          </cell>
          <cell r="P729">
            <v>3.41</v>
          </cell>
          <cell r="Q729" t="str">
            <v>KS</v>
          </cell>
          <cell r="R729">
            <v>0</v>
          </cell>
          <cell r="S729">
            <v>4.1100000000000003</v>
          </cell>
          <cell r="T729" t="str">
            <v>K</v>
          </cell>
          <cell r="U729">
            <v>0</v>
          </cell>
          <cell r="V729">
            <v>3.19</v>
          </cell>
          <cell r="W729" t="str">
            <v>KS</v>
          </cell>
          <cell r="X729">
            <v>0</v>
          </cell>
          <cell r="Y729">
            <v>3.71</v>
          </cell>
          <cell r="Z729" t="str">
            <v>KS</v>
          </cell>
          <cell r="AA729">
            <v>9.3333333333333339</v>
          </cell>
          <cell r="AB729" t="str">
            <v>C</v>
          </cell>
          <cell r="AC729">
            <v>8</v>
          </cell>
          <cell r="AD729" t="str">
            <v>K</v>
          </cell>
          <cell r="AE729">
            <v>11</v>
          </cell>
          <cell r="AF729" t="str">
            <v>C</v>
          </cell>
          <cell r="AG729">
            <v>9.3333333333333339</v>
          </cell>
          <cell r="AH729" t="str">
            <v>C</v>
          </cell>
          <cell r="AI729">
            <v>10</v>
          </cell>
          <cell r="AJ729" t="str">
            <v>C</v>
          </cell>
          <cell r="AK729">
            <v>8</v>
          </cell>
          <cell r="AL729" t="str">
            <v>K</v>
          </cell>
          <cell r="AM729">
            <v>11</v>
          </cell>
          <cell r="AN729" t="str">
            <v>C</v>
          </cell>
          <cell r="AO729">
            <v>8</v>
          </cell>
          <cell r="AP729" t="str">
            <v>K</v>
          </cell>
          <cell r="AQ729">
            <v>7.333333333333333</v>
          </cell>
          <cell r="AR729" t="str">
            <v>K</v>
          </cell>
          <cell r="AS729">
            <v>10</v>
          </cell>
          <cell r="AT729" t="str">
            <v>C</v>
          </cell>
          <cell r="AU729">
            <v>10</v>
          </cell>
          <cell r="AV729" t="str">
            <v>C</v>
          </cell>
          <cell r="AW729">
            <v>31</v>
          </cell>
          <cell r="AX729" t="str">
            <v>TIDAK MEMENUHI SYARAT</v>
          </cell>
        </row>
        <row r="730">
          <cell r="A730">
            <v>727</v>
          </cell>
          <cell r="B730" t="e">
            <v>#N/A</v>
          </cell>
          <cell r="C730" t="e">
            <v>#N/A</v>
          </cell>
          <cell r="D730" t="e">
            <v>#N/A</v>
          </cell>
          <cell r="F730">
            <v>0</v>
          </cell>
          <cell r="G730">
            <v>0.5</v>
          </cell>
          <cell r="H730" t="str">
            <v>KS</v>
          </cell>
          <cell r="I730">
            <v>0</v>
          </cell>
          <cell r="J730">
            <v>3.18</v>
          </cell>
          <cell r="K730" t="str">
            <v>KS</v>
          </cell>
          <cell r="L730">
            <v>0</v>
          </cell>
          <cell r="M730">
            <v>3.41</v>
          </cell>
          <cell r="N730" t="str">
            <v>KS</v>
          </cell>
          <cell r="O730">
            <v>0</v>
          </cell>
          <cell r="P730">
            <v>3.41</v>
          </cell>
          <cell r="Q730" t="str">
            <v>KS</v>
          </cell>
          <cell r="R730">
            <v>0</v>
          </cell>
          <cell r="S730">
            <v>4.1100000000000003</v>
          </cell>
          <cell r="T730" t="str">
            <v>K</v>
          </cell>
          <cell r="U730">
            <v>0</v>
          </cell>
          <cell r="V730">
            <v>3.19</v>
          </cell>
          <cell r="W730" t="str">
            <v>KS</v>
          </cell>
          <cell r="X730">
            <v>0</v>
          </cell>
          <cell r="Y730">
            <v>3.71</v>
          </cell>
          <cell r="Z730" t="str">
            <v>KS</v>
          </cell>
          <cell r="AA730">
            <v>9.3333333333333339</v>
          </cell>
          <cell r="AB730" t="str">
            <v>C</v>
          </cell>
          <cell r="AC730">
            <v>8</v>
          </cell>
          <cell r="AD730" t="str">
            <v>K</v>
          </cell>
          <cell r="AE730">
            <v>11</v>
          </cell>
          <cell r="AF730" t="str">
            <v>C</v>
          </cell>
          <cell r="AG730">
            <v>9.3333333333333339</v>
          </cell>
          <cell r="AH730" t="str">
            <v>C</v>
          </cell>
          <cell r="AI730">
            <v>10</v>
          </cell>
          <cell r="AJ730" t="str">
            <v>C</v>
          </cell>
          <cell r="AK730">
            <v>8</v>
          </cell>
          <cell r="AL730" t="str">
            <v>K</v>
          </cell>
          <cell r="AM730">
            <v>11</v>
          </cell>
          <cell r="AN730" t="str">
            <v>C</v>
          </cell>
          <cell r="AO730">
            <v>8</v>
          </cell>
          <cell r="AP730" t="str">
            <v>K</v>
          </cell>
          <cell r="AQ730">
            <v>7.333333333333333</v>
          </cell>
          <cell r="AR730" t="str">
            <v>K</v>
          </cell>
          <cell r="AS730">
            <v>10</v>
          </cell>
          <cell r="AT730" t="str">
            <v>C</v>
          </cell>
          <cell r="AU730">
            <v>10</v>
          </cell>
          <cell r="AV730" t="str">
            <v>C</v>
          </cell>
          <cell r="AW730">
            <v>31</v>
          </cell>
          <cell r="AX730" t="str">
            <v>TIDAK MEMENUHI SYARAT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8">
          <cell r="A8">
            <v>6</v>
          </cell>
          <cell r="B8" t="str">
            <v>142518</v>
          </cell>
          <cell r="C8" t="str">
            <v>SERLINDA FENI WADUI</v>
          </cell>
        </row>
        <row r="9">
          <cell r="A9">
            <v>7</v>
          </cell>
          <cell r="B9" t="str">
            <v>162718</v>
          </cell>
          <cell r="C9" t="str">
            <v>SUHARNI FARA</v>
          </cell>
        </row>
        <row r="10">
          <cell r="A10">
            <v>8</v>
          </cell>
          <cell r="B10" t="str">
            <v>023018</v>
          </cell>
          <cell r="C10" t="str">
            <v>DEWI SANJI</v>
          </cell>
        </row>
        <row r="11">
          <cell r="A11">
            <v>9</v>
          </cell>
          <cell r="B11" t="str">
            <v>074218</v>
          </cell>
          <cell r="C11" t="str">
            <v>SITTI SAHRAN HAKIM</v>
          </cell>
        </row>
        <row r="12">
          <cell r="A12">
            <v>10</v>
          </cell>
          <cell r="B12" t="str">
            <v>179018</v>
          </cell>
          <cell r="C12" t="str">
            <v>ARBI TURKIE</v>
          </cell>
        </row>
        <row r="13">
          <cell r="A13">
            <v>11</v>
          </cell>
          <cell r="B13" t="str">
            <v>083818</v>
          </cell>
          <cell r="C13" t="str">
            <v>VIVI HAJI</v>
          </cell>
        </row>
        <row r="14">
          <cell r="A14">
            <v>12</v>
          </cell>
          <cell r="B14" t="str">
            <v>163618</v>
          </cell>
          <cell r="C14" t="str">
            <v>MARISA SABAN</v>
          </cell>
        </row>
        <row r="15">
          <cell r="A15">
            <v>13</v>
          </cell>
          <cell r="B15" t="str">
            <v>214618</v>
          </cell>
          <cell r="C15" t="str">
            <v>ROSITA YUSUP</v>
          </cell>
        </row>
        <row r="16">
          <cell r="A16">
            <v>14</v>
          </cell>
          <cell r="B16" t="str">
            <v>220518</v>
          </cell>
          <cell r="C16" t="str">
            <v>SARTIKA SALIM</v>
          </cell>
        </row>
        <row r="17">
          <cell r="A17">
            <v>15</v>
          </cell>
          <cell r="B17" t="str">
            <v>198218</v>
          </cell>
          <cell r="C17" t="str">
            <v>NURMILA IDRIS</v>
          </cell>
        </row>
        <row r="18">
          <cell r="A18">
            <v>16</v>
          </cell>
          <cell r="B18" t="str">
            <v>011918</v>
          </cell>
          <cell r="C18" t="str">
            <v>MERIANTI</v>
          </cell>
        </row>
        <row r="19">
          <cell r="A19">
            <v>17</v>
          </cell>
          <cell r="B19" t="str">
            <v>101718</v>
          </cell>
          <cell r="C19" t="str">
            <v>TARTILA HI MUKSIN</v>
          </cell>
        </row>
        <row r="20">
          <cell r="A20">
            <v>18</v>
          </cell>
          <cell r="B20" t="str">
            <v>172818</v>
          </cell>
          <cell r="C20" t="str">
            <v>RUSMIYATI POLULU</v>
          </cell>
        </row>
        <row r="21">
          <cell r="A21">
            <v>19</v>
          </cell>
          <cell r="B21" t="str">
            <v>050718</v>
          </cell>
          <cell r="C21" t="str">
            <v>ISHAK BAKARI</v>
          </cell>
        </row>
        <row r="22">
          <cell r="A22">
            <v>20</v>
          </cell>
          <cell r="B22" t="str">
            <v>152318</v>
          </cell>
          <cell r="C22" t="str">
            <v>RUBIA SAIWANGE</v>
          </cell>
        </row>
        <row r="23">
          <cell r="A23">
            <v>21</v>
          </cell>
          <cell r="B23" t="str">
            <v>212118</v>
          </cell>
          <cell r="C23" t="str">
            <v>NURANIDAR LAIJOU</v>
          </cell>
        </row>
        <row r="24">
          <cell r="A24">
            <v>22</v>
          </cell>
          <cell r="B24" t="str">
            <v>192518</v>
          </cell>
          <cell r="C24" t="str">
            <v>NURBAYA JAILAN</v>
          </cell>
        </row>
        <row r="25">
          <cell r="A25">
            <v>23</v>
          </cell>
          <cell r="B25" t="str">
            <v>031918</v>
          </cell>
          <cell r="C25" t="str">
            <v>SITTI H KAUTJIL</v>
          </cell>
        </row>
        <row r="26">
          <cell r="A26">
            <v>24</v>
          </cell>
          <cell r="B26" t="str">
            <v>167918</v>
          </cell>
          <cell r="C26" t="str">
            <v>SABENNA DAHANG</v>
          </cell>
        </row>
        <row r="27">
          <cell r="A27">
            <v>25</v>
          </cell>
          <cell r="B27" t="str">
            <v>185618</v>
          </cell>
          <cell r="C27" t="str">
            <v>NURBAIDA M HASAN</v>
          </cell>
        </row>
        <row r="28">
          <cell r="A28">
            <v>26</v>
          </cell>
          <cell r="B28" t="str">
            <v>221018</v>
          </cell>
          <cell r="C28" t="str">
            <v>FAJRI SIRUANG</v>
          </cell>
        </row>
        <row r="29">
          <cell r="A29">
            <v>27</v>
          </cell>
          <cell r="B29" t="str">
            <v>202918</v>
          </cell>
          <cell r="C29" t="str">
            <v>DIANA P SARI FABANYO</v>
          </cell>
        </row>
        <row r="30">
          <cell r="A30">
            <v>28</v>
          </cell>
          <cell r="B30" t="str">
            <v>093418</v>
          </cell>
          <cell r="C30" t="str">
            <v>IRMA SURYANI 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T270"/>
  <sheetViews>
    <sheetView view="pageBreakPreview" topLeftCell="A189" zoomScale="85" zoomScaleNormal="100" zoomScaleSheetLayoutView="85" workbookViewId="0">
      <selection activeCell="C203" sqref="C203"/>
    </sheetView>
  </sheetViews>
  <sheetFormatPr defaultRowHeight="15" x14ac:dyDescent="0.25"/>
  <cols>
    <col min="1" max="1" width="10" customWidth="1"/>
    <col min="2" max="2" width="14" customWidth="1"/>
    <col min="3" max="3" width="34" customWidth="1"/>
    <col min="4" max="4" width="33.42578125" customWidth="1"/>
    <col min="5" max="5" width="1.7109375" customWidth="1"/>
    <col min="6" max="6" width="8.28515625" hidden="1" customWidth="1"/>
    <col min="7" max="13" width="9.140625" hidden="1" customWidth="1"/>
    <col min="20" max="20" width="14.5703125" style="20" bestFit="1" customWidth="1"/>
  </cols>
  <sheetData>
    <row r="2" spans="1:13" ht="15.75" customHeight="1" x14ac:dyDescent="0.25">
      <c r="B2" s="14" t="s">
        <v>1986</v>
      </c>
      <c r="C2" s="15"/>
      <c r="D2" s="15"/>
      <c r="E2" s="15"/>
      <c r="F2" s="16"/>
      <c r="G2" s="16"/>
      <c r="H2" s="16"/>
      <c r="I2" s="16"/>
      <c r="J2" s="16"/>
      <c r="K2" s="16"/>
      <c r="L2" s="16"/>
      <c r="M2" s="16"/>
    </row>
    <row r="3" spans="1:13" ht="15.75" customHeight="1" x14ac:dyDescent="0.25">
      <c r="A3" s="15"/>
      <c r="C3" s="17" t="s">
        <v>1987</v>
      </c>
      <c r="D3" s="15"/>
      <c r="E3" s="16"/>
      <c r="F3" s="16"/>
      <c r="G3" s="16"/>
      <c r="H3" s="16"/>
      <c r="I3" s="16"/>
      <c r="J3" s="16"/>
      <c r="K3" s="16"/>
      <c r="L3" s="16"/>
      <c r="M3" s="16"/>
    </row>
    <row r="4" spans="1:13" ht="15.75" customHeight="1" x14ac:dyDescent="0.25"/>
    <row r="5" spans="1:13" ht="15.75" customHeight="1" x14ac:dyDescent="0.25">
      <c r="A5" s="18" t="s">
        <v>3</v>
      </c>
      <c r="B5" s="18" t="s">
        <v>4</v>
      </c>
      <c r="C5" s="18" t="s">
        <v>5</v>
      </c>
      <c r="D5" s="18" t="s">
        <v>6</v>
      </c>
    </row>
    <row r="6" spans="1:13" x14ac:dyDescent="0.25">
      <c r="A6" s="4">
        <v>1</v>
      </c>
      <c r="B6" s="5" t="s">
        <v>1988</v>
      </c>
      <c r="C6" s="5" t="s">
        <v>1989</v>
      </c>
      <c r="D6" s="4" t="s">
        <v>9</v>
      </c>
    </row>
    <row r="7" spans="1:13" x14ac:dyDescent="0.25">
      <c r="A7" s="4">
        <v>2</v>
      </c>
      <c r="B7" s="5" t="s">
        <v>1990</v>
      </c>
      <c r="C7" s="5" t="s">
        <v>1991</v>
      </c>
      <c r="D7" s="4" t="s">
        <v>9</v>
      </c>
    </row>
    <row r="8" spans="1:13" x14ac:dyDescent="0.25">
      <c r="A8" s="4">
        <v>3</v>
      </c>
      <c r="B8" s="5" t="s">
        <v>1992</v>
      </c>
      <c r="C8" s="5" t="s">
        <v>1993</v>
      </c>
      <c r="D8" s="4" t="s">
        <v>9</v>
      </c>
    </row>
    <row r="9" spans="1:13" x14ac:dyDescent="0.25">
      <c r="A9" s="4">
        <v>4</v>
      </c>
      <c r="B9" s="5" t="s">
        <v>1994</v>
      </c>
      <c r="C9" s="5" t="s">
        <v>1995</v>
      </c>
      <c r="D9" s="4" t="s">
        <v>9</v>
      </c>
    </row>
    <row r="10" spans="1:13" x14ac:dyDescent="0.25">
      <c r="A10" s="4">
        <v>5</v>
      </c>
      <c r="B10" s="5" t="s">
        <v>1996</v>
      </c>
      <c r="C10" s="5" t="s">
        <v>1997</v>
      </c>
      <c r="D10" s="4" t="s">
        <v>9</v>
      </c>
    </row>
    <row r="11" spans="1:13" x14ac:dyDescent="0.25">
      <c r="A11" s="4">
        <v>6</v>
      </c>
      <c r="B11" s="5" t="s">
        <v>1998</v>
      </c>
      <c r="C11" s="5" t="s">
        <v>1999</v>
      </c>
      <c r="D11" s="4" t="s">
        <v>9</v>
      </c>
    </row>
    <row r="12" spans="1:13" x14ac:dyDescent="0.25">
      <c r="A12" s="4">
        <v>7</v>
      </c>
      <c r="B12" s="5" t="s">
        <v>2000</v>
      </c>
      <c r="C12" s="5" t="s">
        <v>2001</v>
      </c>
      <c r="D12" s="4" t="s">
        <v>9</v>
      </c>
    </row>
    <row r="13" spans="1:13" x14ac:dyDescent="0.25">
      <c r="A13" s="4">
        <v>8</v>
      </c>
      <c r="B13" s="5" t="s">
        <v>2002</v>
      </c>
      <c r="C13" s="5" t="s">
        <v>2003</v>
      </c>
      <c r="D13" s="4" t="s">
        <v>9</v>
      </c>
    </row>
    <row r="14" spans="1:13" x14ac:dyDescent="0.25">
      <c r="A14" s="4">
        <v>9</v>
      </c>
      <c r="B14" s="5" t="s">
        <v>2004</v>
      </c>
      <c r="C14" s="5" t="s">
        <v>2005</v>
      </c>
      <c r="D14" s="4" t="s">
        <v>9</v>
      </c>
    </row>
    <row r="15" spans="1:13" x14ac:dyDescent="0.25">
      <c r="A15" s="4">
        <v>10</v>
      </c>
      <c r="B15" s="5" t="s">
        <v>2006</v>
      </c>
      <c r="C15" s="5" t="s">
        <v>2007</v>
      </c>
      <c r="D15" s="4" t="s">
        <v>9</v>
      </c>
    </row>
    <row r="16" spans="1:13" x14ac:dyDescent="0.25">
      <c r="A16" s="4">
        <v>11</v>
      </c>
      <c r="B16" s="5" t="s">
        <v>2008</v>
      </c>
      <c r="C16" s="5" t="s">
        <v>2009</v>
      </c>
      <c r="D16" s="4" t="s">
        <v>9</v>
      </c>
    </row>
    <row r="17" spans="1:4" x14ac:dyDescent="0.25">
      <c r="A17" s="4">
        <v>12</v>
      </c>
      <c r="B17" s="5" t="s">
        <v>2010</v>
      </c>
      <c r="C17" s="5" t="s">
        <v>2011</v>
      </c>
      <c r="D17" s="4" t="s">
        <v>9</v>
      </c>
    </row>
    <row r="18" spans="1:4" x14ac:dyDescent="0.25">
      <c r="A18" s="4">
        <v>13</v>
      </c>
      <c r="B18" s="5" t="s">
        <v>2012</v>
      </c>
      <c r="C18" s="5" t="s">
        <v>2013</v>
      </c>
      <c r="D18" s="4" t="s">
        <v>9</v>
      </c>
    </row>
    <row r="19" spans="1:4" x14ac:dyDescent="0.25">
      <c r="A19" s="4">
        <v>14</v>
      </c>
      <c r="B19" s="5" t="s">
        <v>2014</v>
      </c>
      <c r="C19" s="5" t="s">
        <v>2015</v>
      </c>
      <c r="D19" s="4" t="s">
        <v>9</v>
      </c>
    </row>
    <row r="20" spans="1:4" x14ac:dyDescent="0.25">
      <c r="A20" s="4">
        <v>15</v>
      </c>
      <c r="B20" s="5" t="s">
        <v>2016</v>
      </c>
      <c r="C20" s="5" t="s">
        <v>2017</v>
      </c>
      <c r="D20" s="4" t="s">
        <v>9</v>
      </c>
    </row>
    <row r="21" spans="1:4" x14ac:dyDescent="0.25">
      <c r="A21" s="4">
        <v>16</v>
      </c>
      <c r="B21" s="5" t="s">
        <v>2018</v>
      </c>
      <c r="C21" s="5" t="s">
        <v>2019</v>
      </c>
      <c r="D21" s="4" t="s">
        <v>9</v>
      </c>
    </row>
    <row r="22" spans="1:4" x14ac:dyDescent="0.25">
      <c r="A22" s="4">
        <v>17</v>
      </c>
      <c r="B22" s="5" t="s">
        <v>2020</v>
      </c>
      <c r="C22" s="5" t="s">
        <v>2021</v>
      </c>
      <c r="D22" s="4" t="s">
        <v>9</v>
      </c>
    </row>
    <row r="23" spans="1:4" x14ac:dyDescent="0.25">
      <c r="A23" s="4">
        <v>18</v>
      </c>
      <c r="B23" s="5" t="s">
        <v>2022</v>
      </c>
      <c r="C23" s="5" t="s">
        <v>2023</v>
      </c>
      <c r="D23" s="4" t="s">
        <v>9</v>
      </c>
    </row>
    <row r="24" spans="1:4" x14ac:dyDescent="0.25">
      <c r="A24" s="4">
        <v>19</v>
      </c>
      <c r="B24" s="5" t="s">
        <v>2024</v>
      </c>
      <c r="C24" s="5" t="s">
        <v>2025</v>
      </c>
      <c r="D24" s="4" t="s">
        <v>9</v>
      </c>
    </row>
    <row r="25" spans="1:4" x14ac:dyDescent="0.25">
      <c r="A25" s="4">
        <v>20</v>
      </c>
      <c r="B25" s="5" t="s">
        <v>2026</v>
      </c>
      <c r="C25" s="5" t="s">
        <v>2027</v>
      </c>
      <c r="D25" s="4" t="s">
        <v>9</v>
      </c>
    </row>
    <row r="26" spans="1:4" x14ac:dyDescent="0.25">
      <c r="A26" s="4">
        <v>21</v>
      </c>
      <c r="B26" s="5" t="s">
        <v>2028</v>
      </c>
      <c r="C26" s="5" t="s">
        <v>2029</v>
      </c>
      <c r="D26" s="4" t="s">
        <v>9</v>
      </c>
    </row>
    <row r="27" spans="1:4" x14ac:dyDescent="0.25">
      <c r="A27" s="4">
        <v>22</v>
      </c>
      <c r="B27" s="5" t="s">
        <v>2030</v>
      </c>
      <c r="C27" s="5" t="s">
        <v>2031</v>
      </c>
      <c r="D27" s="4" t="s">
        <v>9</v>
      </c>
    </row>
    <row r="28" spans="1:4" x14ac:dyDescent="0.25">
      <c r="A28" s="4">
        <v>23</v>
      </c>
      <c r="B28" s="5" t="s">
        <v>2032</v>
      </c>
      <c r="C28" s="5" t="s">
        <v>2033</v>
      </c>
      <c r="D28" s="4" t="s">
        <v>9</v>
      </c>
    </row>
    <row r="29" spans="1:4" x14ac:dyDescent="0.25">
      <c r="A29" s="4">
        <v>24</v>
      </c>
      <c r="B29" s="5" t="s">
        <v>2034</v>
      </c>
      <c r="C29" s="5" t="s">
        <v>2035</v>
      </c>
      <c r="D29" s="4" t="s">
        <v>9</v>
      </c>
    </row>
    <row r="30" spans="1:4" x14ac:dyDescent="0.25">
      <c r="A30" s="4">
        <v>25</v>
      </c>
      <c r="B30" s="5" t="s">
        <v>2036</v>
      </c>
      <c r="C30" s="5" t="s">
        <v>2037</v>
      </c>
      <c r="D30" s="4" t="s">
        <v>9</v>
      </c>
    </row>
    <row r="31" spans="1:4" x14ac:dyDescent="0.25">
      <c r="A31" s="4">
        <v>26</v>
      </c>
      <c r="B31" s="5" t="s">
        <v>2038</v>
      </c>
      <c r="C31" s="5" t="s">
        <v>2039</v>
      </c>
      <c r="D31" s="4" t="s">
        <v>9</v>
      </c>
    </row>
    <row r="32" spans="1:4" x14ac:dyDescent="0.25">
      <c r="A32" s="4">
        <v>27</v>
      </c>
      <c r="B32" s="5" t="s">
        <v>2040</v>
      </c>
      <c r="C32" s="5" t="s">
        <v>2041</v>
      </c>
      <c r="D32" s="4" t="s">
        <v>9</v>
      </c>
    </row>
    <row r="33" spans="1:4" x14ac:dyDescent="0.25">
      <c r="A33" s="4">
        <v>28</v>
      </c>
      <c r="B33" s="5" t="s">
        <v>2042</v>
      </c>
      <c r="C33" s="5" t="s">
        <v>2043</v>
      </c>
      <c r="D33" s="4" t="s">
        <v>9</v>
      </c>
    </row>
    <row r="34" spans="1:4" x14ac:dyDescent="0.25">
      <c r="A34" s="4">
        <v>29</v>
      </c>
      <c r="B34" s="5" t="s">
        <v>2044</v>
      </c>
      <c r="C34" s="5" t="s">
        <v>2045</v>
      </c>
      <c r="D34" s="4" t="s">
        <v>9</v>
      </c>
    </row>
    <row r="35" spans="1:4" x14ac:dyDescent="0.25">
      <c r="A35" s="4">
        <v>30</v>
      </c>
      <c r="B35" s="5" t="s">
        <v>2046</v>
      </c>
      <c r="C35" s="5" t="s">
        <v>2047</v>
      </c>
      <c r="D35" s="4" t="s">
        <v>9</v>
      </c>
    </row>
    <row r="36" spans="1:4" x14ac:dyDescent="0.25">
      <c r="A36" s="4">
        <v>31</v>
      </c>
      <c r="B36" s="5" t="s">
        <v>2048</v>
      </c>
      <c r="C36" s="5" t="s">
        <v>2049</v>
      </c>
      <c r="D36" s="4" t="s">
        <v>9</v>
      </c>
    </row>
    <row r="37" spans="1:4" x14ac:dyDescent="0.25">
      <c r="A37" s="4">
        <v>32</v>
      </c>
      <c r="B37" s="5" t="s">
        <v>2050</v>
      </c>
      <c r="C37" s="5" t="s">
        <v>2051</v>
      </c>
      <c r="D37" s="4" t="s">
        <v>9</v>
      </c>
    </row>
    <row r="38" spans="1:4" x14ac:dyDescent="0.25">
      <c r="A38" s="4">
        <v>33</v>
      </c>
      <c r="B38" s="5" t="s">
        <v>2052</v>
      </c>
      <c r="C38" s="5" t="s">
        <v>2053</v>
      </c>
      <c r="D38" s="4" t="s">
        <v>9</v>
      </c>
    </row>
    <row r="39" spans="1:4" x14ac:dyDescent="0.25">
      <c r="A39" s="4">
        <v>34</v>
      </c>
      <c r="B39" s="5" t="s">
        <v>2054</v>
      </c>
      <c r="C39" s="5" t="s">
        <v>2055</v>
      </c>
      <c r="D39" s="4" t="s">
        <v>9</v>
      </c>
    </row>
    <row r="40" spans="1:4" x14ac:dyDescent="0.25">
      <c r="A40" s="4">
        <v>35</v>
      </c>
      <c r="B40" s="5" t="s">
        <v>2056</v>
      </c>
      <c r="C40" s="5" t="s">
        <v>2057</v>
      </c>
      <c r="D40" s="4" t="s">
        <v>9</v>
      </c>
    </row>
    <row r="41" spans="1:4" x14ac:dyDescent="0.25">
      <c r="A41" s="4">
        <v>36</v>
      </c>
      <c r="B41" s="5" t="s">
        <v>2058</v>
      </c>
      <c r="C41" s="5" t="s">
        <v>2059</v>
      </c>
      <c r="D41" s="4" t="s">
        <v>9</v>
      </c>
    </row>
    <row r="42" spans="1:4" x14ac:dyDescent="0.25">
      <c r="A42" s="4">
        <v>37</v>
      </c>
      <c r="B42" s="5" t="s">
        <v>2060</v>
      </c>
      <c r="C42" s="5" t="s">
        <v>2061</v>
      </c>
      <c r="D42" s="4" t="s">
        <v>9</v>
      </c>
    </row>
    <row r="43" spans="1:4" x14ac:dyDescent="0.25">
      <c r="A43" s="4">
        <v>38</v>
      </c>
      <c r="B43" s="5" t="s">
        <v>2062</v>
      </c>
      <c r="C43" s="5" t="s">
        <v>2063</v>
      </c>
      <c r="D43" s="4" t="s">
        <v>9</v>
      </c>
    </row>
    <row r="44" spans="1:4" x14ac:dyDescent="0.25">
      <c r="A44" s="4">
        <v>39</v>
      </c>
      <c r="B44" s="5" t="s">
        <v>2064</v>
      </c>
      <c r="C44" s="5" t="s">
        <v>2065</v>
      </c>
      <c r="D44" s="4" t="s">
        <v>9</v>
      </c>
    </row>
    <row r="45" spans="1:4" x14ac:dyDescent="0.25">
      <c r="A45" s="4">
        <v>40</v>
      </c>
      <c r="B45" s="5" t="s">
        <v>2066</v>
      </c>
      <c r="C45" s="5" t="s">
        <v>2067</v>
      </c>
      <c r="D45" s="4" t="s">
        <v>9</v>
      </c>
    </row>
    <row r="46" spans="1:4" x14ac:dyDescent="0.25">
      <c r="A46" s="4">
        <v>41</v>
      </c>
      <c r="B46" s="5" t="s">
        <v>2068</v>
      </c>
      <c r="C46" s="5" t="s">
        <v>2069</v>
      </c>
      <c r="D46" s="4" t="s">
        <v>9</v>
      </c>
    </row>
    <row r="47" spans="1:4" x14ac:dyDescent="0.25">
      <c r="A47" s="4">
        <v>42</v>
      </c>
      <c r="B47" s="5" t="s">
        <v>2070</v>
      </c>
      <c r="C47" s="5" t="s">
        <v>2071</v>
      </c>
      <c r="D47" s="4" t="s">
        <v>9</v>
      </c>
    </row>
    <row r="48" spans="1:4" x14ac:dyDescent="0.25">
      <c r="A48" s="4">
        <v>43</v>
      </c>
      <c r="B48" s="5" t="s">
        <v>2072</v>
      </c>
      <c r="C48" s="5" t="s">
        <v>2073</v>
      </c>
      <c r="D48" s="4" t="s">
        <v>9</v>
      </c>
    </row>
    <row r="49" spans="1:4" x14ac:dyDescent="0.25">
      <c r="A49" s="4">
        <v>44</v>
      </c>
      <c r="B49" s="5" t="s">
        <v>2074</v>
      </c>
      <c r="C49" s="5" t="s">
        <v>2075</v>
      </c>
      <c r="D49" s="4" t="s">
        <v>9</v>
      </c>
    </row>
    <row r="50" spans="1:4" x14ac:dyDescent="0.25">
      <c r="A50" s="4">
        <v>45</v>
      </c>
      <c r="B50" s="5" t="s">
        <v>2076</v>
      </c>
      <c r="C50" s="5" t="s">
        <v>2077</v>
      </c>
      <c r="D50" s="4" t="s">
        <v>9</v>
      </c>
    </row>
    <row r="51" spans="1:4" x14ac:dyDescent="0.25">
      <c r="A51" s="4">
        <v>46</v>
      </c>
      <c r="B51" s="5" t="s">
        <v>2078</v>
      </c>
      <c r="C51" s="5" t="s">
        <v>2079</v>
      </c>
      <c r="D51" s="4" t="s">
        <v>9</v>
      </c>
    </row>
    <row r="52" spans="1:4" x14ac:dyDescent="0.25">
      <c r="A52" s="4">
        <v>47</v>
      </c>
      <c r="B52" s="5" t="s">
        <v>2080</v>
      </c>
      <c r="C52" s="5" t="s">
        <v>2081</v>
      </c>
      <c r="D52" s="4" t="s">
        <v>9</v>
      </c>
    </row>
    <row r="53" spans="1:4" x14ac:dyDescent="0.25">
      <c r="A53" s="4">
        <v>48</v>
      </c>
      <c r="B53" s="5" t="s">
        <v>2082</v>
      </c>
      <c r="C53" s="5" t="s">
        <v>2083</v>
      </c>
      <c r="D53" s="4" t="s">
        <v>9</v>
      </c>
    </row>
    <row r="54" spans="1:4" x14ac:dyDescent="0.25">
      <c r="A54" s="4">
        <v>49</v>
      </c>
      <c r="B54" s="5" t="s">
        <v>2084</v>
      </c>
      <c r="C54" s="5" t="s">
        <v>2085</v>
      </c>
      <c r="D54" s="4" t="s">
        <v>9</v>
      </c>
    </row>
    <row r="55" spans="1:4" x14ac:dyDescent="0.25">
      <c r="A55" s="4">
        <v>50</v>
      </c>
      <c r="B55" s="5" t="s">
        <v>2086</v>
      </c>
      <c r="C55" s="5" t="s">
        <v>2087</v>
      </c>
      <c r="D55" s="4" t="s">
        <v>9</v>
      </c>
    </row>
    <row r="56" spans="1:4" x14ac:dyDescent="0.25">
      <c r="A56" s="4">
        <v>51</v>
      </c>
      <c r="B56" s="5" t="s">
        <v>2088</v>
      </c>
      <c r="C56" s="5" t="s">
        <v>2089</v>
      </c>
      <c r="D56" s="4" t="s">
        <v>9</v>
      </c>
    </row>
    <row r="57" spans="1:4" x14ac:dyDescent="0.25">
      <c r="A57" s="4">
        <v>52</v>
      </c>
      <c r="B57" s="5" t="s">
        <v>2090</v>
      </c>
      <c r="C57" s="5" t="s">
        <v>2091</v>
      </c>
      <c r="D57" s="4" t="s">
        <v>9</v>
      </c>
    </row>
    <row r="58" spans="1:4" x14ac:dyDescent="0.25">
      <c r="A58" s="4">
        <v>53</v>
      </c>
      <c r="B58" s="5" t="s">
        <v>2092</v>
      </c>
      <c r="C58" s="5" t="s">
        <v>2093</v>
      </c>
      <c r="D58" s="4" t="s">
        <v>9</v>
      </c>
    </row>
    <row r="59" spans="1:4" x14ac:dyDescent="0.25">
      <c r="A59" s="4">
        <v>54</v>
      </c>
      <c r="B59" s="5" t="s">
        <v>2094</v>
      </c>
      <c r="C59" s="5" t="s">
        <v>2095</v>
      </c>
      <c r="D59" s="4" t="s">
        <v>9</v>
      </c>
    </row>
    <row r="60" spans="1:4" x14ac:dyDescent="0.25">
      <c r="A60" s="4">
        <v>55</v>
      </c>
      <c r="B60" s="5" t="s">
        <v>2096</v>
      </c>
      <c r="C60" s="5" t="s">
        <v>2097</v>
      </c>
      <c r="D60" s="4" t="s">
        <v>9</v>
      </c>
    </row>
    <row r="61" spans="1:4" x14ac:dyDescent="0.25">
      <c r="A61" s="4">
        <v>56</v>
      </c>
      <c r="B61" s="5" t="s">
        <v>2098</v>
      </c>
      <c r="C61" s="5" t="s">
        <v>2099</v>
      </c>
      <c r="D61" s="4" t="s">
        <v>9</v>
      </c>
    </row>
    <row r="62" spans="1:4" x14ac:dyDescent="0.25">
      <c r="A62" s="4">
        <v>57</v>
      </c>
      <c r="B62" s="5" t="s">
        <v>2100</v>
      </c>
      <c r="C62" s="5" t="s">
        <v>2101</v>
      </c>
      <c r="D62" s="4" t="s">
        <v>9</v>
      </c>
    </row>
    <row r="63" spans="1:4" x14ac:dyDescent="0.25">
      <c r="A63" s="4">
        <v>58</v>
      </c>
      <c r="B63" s="5" t="s">
        <v>2102</v>
      </c>
      <c r="C63" s="5" t="s">
        <v>2103</v>
      </c>
      <c r="D63" s="4" t="s">
        <v>9</v>
      </c>
    </row>
    <row r="64" spans="1:4" x14ac:dyDescent="0.25">
      <c r="A64" s="4">
        <v>59</v>
      </c>
      <c r="B64" s="5" t="s">
        <v>2104</v>
      </c>
      <c r="C64" s="5" t="s">
        <v>2105</v>
      </c>
      <c r="D64" s="4" t="s">
        <v>9</v>
      </c>
    </row>
    <row r="65" spans="1:4" x14ac:dyDescent="0.25">
      <c r="A65" s="4">
        <v>60</v>
      </c>
      <c r="B65" s="5" t="s">
        <v>2106</v>
      </c>
      <c r="C65" s="5" t="s">
        <v>2107</v>
      </c>
      <c r="D65" s="4" t="s">
        <v>9</v>
      </c>
    </row>
    <row r="66" spans="1:4" x14ac:dyDescent="0.25">
      <c r="A66" s="4">
        <v>61</v>
      </c>
      <c r="B66" s="5" t="s">
        <v>2108</v>
      </c>
      <c r="C66" s="5" t="s">
        <v>2109</v>
      </c>
      <c r="D66" s="4" t="s">
        <v>9</v>
      </c>
    </row>
    <row r="67" spans="1:4" x14ac:dyDescent="0.25">
      <c r="A67" s="4">
        <v>62</v>
      </c>
      <c r="B67" s="5" t="s">
        <v>2110</v>
      </c>
      <c r="C67" s="5" t="s">
        <v>2111</v>
      </c>
      <c r="D67" s="4" t="s">
        <v>9</v>
      </c>
    </row>
    <row r="68" spans="1:4" x14ac:dyDescent="0.25">
      <c r="A68" s="4">
        <v>63</v>
      </c>
      <c r="B68" s="5" t="s">
        <v>2112</v>
      </c>
      <c r="C68" s="5" t="s">
        <v>2113</v>
      </c>
      <c r="D68" s="4" t="s">
        <v>9</v>
      </c>
    </row>
    <row r="69" spans="1:4" x14ac:dyDescent="0.25">
      <c r="A69" s="4">
        <v>64</v>
      </c>
      <c r="B69" s="5" t="s">
        <v>2114</v>
      </c>
      <c r="C69" s="5" t="s">
        <v>2115</v>
      </c>
      <c r="D69" s="4" t="s">
        <v>9</v>
      </c>
    </row>
    <row r="70" spans="1:4" x14ac:dyDescent="0.25">
      <c r="A70" s="4">
        <v>65</v>
      </c>
      <c r="B70" s="5" t="s">
        <v>2116</v>
      </c>
      <c r="C70" s="5" t="s">
        <v>2117</v>
      </c>
      <c r="D70" s="4" t="s">
        <v>9</v>
      </c>
    </row>
    <row r="71" spans="1:4" x14ac:dyDescent="0.25">
      <c r="A71" s="4">
        <v>66</v>
      </c>
      <c r="B71" s="5" t="s">
        <v>2118</v>
      </c>
      <c r="C71" s="5" t="s">
        <v>2119</v>
      </c>
      <c r="D71" s="4" t="s">
        <v>9</v>
      </c>
    </row>
    <row r="72" spans="1:4" x14ac:dyDescent="0.25">
      <c r="A72" s="4">
        <v>67</v>
      </c>
      <c r="B72" s="5" t="s">
        <v>2120</v>
      </c>
      <c r="C72" s="5" t="s">
        <v>2121</v>
      </c>
      <c r="D72" s="4" t="s">
        <v>9</v>
      </c>
    </row>
    <row r="73" spans="1:4" x14ac:dyDescent="0.25">
      <c r="A73" s="4">
        <v>68</v>
      </c>
      <c r="B73" s="5" t="s">
        <v>2122</v>
      </c>
      <c r="C73" s="5" t="s">
        <v>2123</v>
      </c>
      <c r="D73" s="4" t="s">
        <v>9</v>
      </c>
    </row>
    <row r="74" spans="1:4" x14ac:dyDescent="0.25">
      <c r="A74" s="4">
        <v>69</v>
      </c>
      <c r="B74" s="5" t="s">
        <v>2124</v>
      </c>
      <c r="C74" s="5" t="s">
        <v>2125</v>
      </c>
      <c r="D74" s="4" t="s">
        <v>9</v>
      </c>
    </row>
    <row r="75" spans="1:4" x14ac:dyDescent="0.25">
      <c r="A75" s="4">
        <v>70</v>
      </c>
      <c r="B75" s="5" t="s">
        <v>2126</v>
      </c>
      <c r="C75" s="5" t="s">
        <v>2127</v>
      </c>
      <c r="D75" s="4" t="s">
        <v>9</v>
      </c>
    </row>
    <row r="76" spans="1:4" x14ac:dyDescent="0.25">
      <c r="A76" s="4">
        <v>71</v>
      </c>
      <c r="B76" s="5" t="s">
        <v>2128</v>
      </c>
      <c r="C76" s="5" t="s">
        <v>2129</v>
      </c>
      <c r="D76" s="4" t="s">
        <v>9</v>
      </c>
    </row>
    <row r="77" spans="1:4" x14ac:dyDescent="0.25">
      <c r="A77" s="4">
        <v>72</v>
      </c>
      <c r="B77" s="5" t="s">
        <v>2130</v>
      </c>
      <c r="C77" s="5" t="s">
        <v>2131</v>
      </c>
      <c r="D77" s="4" t="s">
        <v>9</v>
      </c>
    </row>
    <row r="78" spans="1:4" x14ac:dyDescent="0.25">
      <c r="A78" s="4">
        <v>73</v>
      </c>
      <c r="B78" s="5" t="s">
        <v>2132</v>
      </c>
      <c r="C78" s="5" t="s">
        <v>2133</v>
      </c>
      <c r="D78" s="4" t="s">
        <v>9</v>
      </c>
    </row>
    <row r="79" spans="1:4" x14ac:dyDescent="0.25">
      <c r="A79" s="4">
        <v>74</v>
      </c>
      <c r="B79" s="5" t="s">
        <v>2134</v>
      </c>
      <c r="C79" s="5" t="s">
        <v>2135</v>
      </c>
      <c r="D79" s="4" t="s">
        <v>9</v>
      </c>
    </row>
    <row r="80" spans="1:4" x14ac:dyDescent="0.25">
      <c r="A80" s="4">
        <v>75</v>
      </c>
      <c r="B80" s="5" t="s">
        <v>2136</v>
      </c>
      <c r="C80" s="5" t="s">
        <v>2137</v>
      </c>
      <c r="D80" s="4" t="s">
        <v>9</v>
      </c>
    </row>
    <row r="81" spans="1:4" x14ac:dyDescent="0.25">
      <c r="A81" s="4">
        <v>76</v>
      </c>
      <c r="B81" s="5" t="s">
        <v>2138</v>
      </c>
      <c r="C81" s="5" t="s">
        <v>2139</v>
      </c>
      <c r="D81" s="4" t="s">
        <v>9</v>
      </c>
    </row>
    <row r="82" spans="1:4" x14ac:dyDescent="0.25">
      <c r="A82" s="4">
        <v>77</v>
      </c>
      <c r="B82" s="5" t="s">
        <v>2140</v>
      </c>
      <c r="C82" s="5" t="s">
        <v>2141</v>
      </c>
      <c r="D82" s="4" t="s">
        <v>9</v>
      </c>
    </row>
    <row r="83" spans="1:4" x14ac:dyDescent="0.25">
      <c r="A83" s="4">
        <v>78</v>
      </c>
      <c r="B83" s="5" t="s">
        <v>2142</v>
      </c>
      <c r="C83" s="5" t="s">
        <v>2143</v>
      </c>
      <c r="D83" s="4" t="s">
        <v>9</v>
      </c>
    </row>
    <row r="84" spans="1:4" x14ac:dyDescent="0.25">
      <c r="A84" s="4">
        <v>79</v>
      </c>
      <c r="B84" s="5" t="s">
        <v>2144</v>
      </c>
      <c r="C84" s="5" t="s">
        <v>2145</v>
      </c>
      <c r="D84" s="4" t="s">
        <v>9</v>
      </c>
    </row>
    <row r="85" spans="1:4" x14ac:dyDescent="0.25">
      <c r="A85" s="4">
        <v>80</v>
      </c>
      <c r="B85" s="5" t="s">
        <v>2146</v>
      </c>
      <c r="C85" s="5" t="s">
        <v>2147</v>
      </c>
      <c r="D85" s="4" t="s">
        <v>9</v>
      </c>
    </row>
    <row r="86" spans="1:4" x14ac:dyDescent="0.25">
      <c r="A86" s="4">
        <v>81</v>
      </c>
      <c r="B86" s="5" t="s">
        <v>2148</v>
      </c>
      <c r="C86" s="5" t="s">
        <v>2149</v>
      </c>
      <c r="D86" s="4" t="s">
        <v>9</v>
      </c>
    </row>
    <row r="87" spans="1:4" x14ac:dyDescent="0.25">
      <c r="A87" s="4">
        <v>82</v>
      </c>
      <c r="B87" s="5" t="s">
        <v>2150</v>
      </c>
      <c r="C87" s="5" t="s">
        <v>2151</v>
      </c>
      <c r="D87" s="4" t="s">
        <v>9</v>
      </c>
    </row>
    <row r="88" spans="1:4" x14ac:dyDescent="0.25">
      <c r="A88" s="4">
        <v>83</v>
      </c>
      <c r="B88" s="5" t="s">
        <v>2152</v>
      </c>
      <c r="C88" s="5" t="s">
        <v>2153</v>
      </c>
      <c r="D88" s="4" t="s">
        <v>9</v>
      </c>
    </row>
    <row r="89" spans="1:4" x14ac:dyDescent="0.25">
      <c r="A89" s="4">
        <v>84</v>
      </c>
      <c r="B89" s="5" t="s">
        <v>2154</v>
      </c>
      <c r="C89" s="5" t="s">
        <v>2155</v>
      </c>
      <c r="D89" s="4" t="s">
        <v>9</v>
      </c>
    </row>
    <row r="90" spans="1:4" x14ac:dyDescent="0.25">
      <c r="A90" s="4">
        <v>85</v>
      </c>
      <c r="B90" s="5" t="s">
        <v>2156</v>
      </c>
      <c r="C90" s="5" t="s">
        <v>2157</v>
      </c>
      <c r="D90" s="4" t="s">
        <v>9</v>
      </c>
    </row>
    <row r="91" spans="1:4" x14ac:dyDescent="0.25">
      <c r="A91" s="4">
        <v>86</v>
      </c>
      <c r="B91" s="5" t="s">
        <v>2158</v>
      </c>
      <c r="C91" s="5" t="s">
        <v>2159</v>
      </c>
      <c r="D91" s="4" t="s">
        <v>9</v>
      </c>
    </row>
    <row r="92" spans="1:4" x14ac:dyDescent="0.25">
      <c r="A92" s="4">
        <v>87</v>
      </c>
      <c r="B92" s="5" t="s">
        <v>2160</v>
      </c>
      <c r="C92" s="5" t="s">
        <v>2161</v>
      </c>
      <c r="D92" s="4" t="s">
        <v>9</v>
      </c>
    </row>
    <row r="93" spans="1:4" x14ac:dyDescent="0.25">
      <c r="A93" s="4">
        <v>88</v>
      </c>
      <c r="B93" s="5" t="s">
        <v>2162</v>
      </c>
      <c r="C93" s="5" t="s">
        <v>2163</v>
      </c>
      <c r="D93" s="4" t="s">
        <v>9</v>
      </c>
    </row>
    <row r="94" spans="1:4" x14ac:dyDescent="0.25">
      <c r="A94" s="4">
        <v>89</v>
      </c>
      <c r="B94" s="5" t="s">
        <v>2164</v>
      </c>
      <c r="C94" s="5" t="s">
        <v>2165</v>
      </c>
      <c r="D94" s="4" t="s">
        <v>9</v>
      </c>
    </row>
    <row r="95" spans="1:4" x14ac:dyDescent="0.25">
      <c r="A95" s="4">
        <v>90</v>
      </c>
      <c r="B95" s="5" t="s">
        <v>2166</v>
      </c>
      <c r="C95" s="5" t="s">
        <v>2167</v>
      </c>
      <c r="D95" s="4" t="s">
        <v>9</v>
      </c>
    </row>
    <row r="96" spans="1:4" x14ac:dyDescent="0.25">
      <c r="A96" s="4">
        <v>91</v>
      </c>
      <c r="B96" s="5" t="s">
        <v>2168</v>
      </c>
      <c r="C96" s="5" t="s">
        <v>2169</v>
      </c>
      <c r="D96" s="4" t="s">
        <v>9</v>
      </c>
    </row>
    <row r="97" spans="1:4" x14ac:dyDescent="0.25">
      <c r="A97" s="4">
        <v>92</v>
      </c>
      <c r="B97" s="5" t="s">
        <v>2170</v>
      </c>
      <c r="C97" s="5" t="s">
        <v>2171</v>
      </c>
      <c r="D97" s="4" t="s">
        <v>9</v>
      </c>
    </row>
    <row r="98" spans="1:4" x14ac:dyDescent="0.25">
      <c r="A98" s="4">
        <v>93</v>
      </c>
      <c r="B98" s="5" t="s">
        <v>2172</v>
      </c>
      <c r="C98" s="5" t="s">
        <v>2173</v>
      </c>
      <c r="D98" s="4" t="s">
        <v>9</v>
      </c>
    </row>
    <row r="99" spans="1:4" x14ac:dyDescent="0.25">
      <c r="A99" s="4">
        <v>94</v>
      </c>
      <c r="B99" s="5" t="s">
        <v>2174</v>
      </c>
      <c r="C99" s="5" t="s">
        <v>2175</v>
      </c>
      <c r="D99" s="4" t="s">
        <v>9</v>
      </c>
    </row>
    <row r="100" spans="1:4" x14ac:dyDescent="0.25">
      <c r="A100" s="4">
        <v>95</v>
      </c>
      <c r="B100" s="5" t="s">
        <v>2176</v>
      </c>
      <c r="C100" s="5" t="s">
        <v>2177</v>
      </c>
      <c r="D100" s="4" t="s">
        <v>9</v>
      </c>
    </row>
    <row r="101" spans="1:4" x14ac:dyDescent="0.25">
      <c r="A101" s="4">
        <v>96</v>
      </c>
      <c r="B101" s="5" t="s">
        <v>2178</v>
      </c>
      <c r="C101" s="5" t="s">
        <v>2179</v>
      </c>
      <c r="D101" s="4" t="s">
        <v>9</v>
      </c>
    </row>
    <row r="102" spans="1:4" x14ac:dyDescent="0.25">
      <c r="A102" s="4">
        <v>97</v>
      </c>
      <c r="B102" s="5" t="s">
        <v>2180</v>
      </c>
      <c r="C102" s="5" t="s">
        <v>2181</v>
      </c>
      <c r="D102" s="4" t="s">
        <v>9</v>
      </c>
    </row>
    <row r="103" spans="1:4" x14ac:dyDescent="0.25">
      <c r="A103" s="4">
        <v>98</v>
      </c>
      <c r="B103" s="5" t="s">
        <v>2182</v>
      </c>
      <c r="C103" s="5" t="s">
        <v>2183</v>
      </c>
      <c r="D103" s="4" t="s">
        <v>9</v>
      </c>
    </row>
    <row r="104" spans="1:4" x14ac:dyDescent="0.25">
      <c r="A104" s="4">
        <v>99</v>
      </c>
      <c r="B104" s="5" t="s">
        <v>2184</v>
      </c>
      <c r="C104" s="5" t="s">
        <v>2185</v>
      </c>
      <c r="D104" s="4" t="s">
        <v>9</v>
      </c>
    </row>
    <row r="105" spans="1:4" x14ac:dyDescent="0.25">
      <c r="A105" s="4">
        <v>100</v>
      </c>
      <c r="B105" s="5" t="s">
        <v>2186</v>
      </c>
      <c r="C105" s="5" t="s">
        <v>2187</v>
      </c>
      <c r="D105" s="4" t="s">
        <v>9</v>
      </c>
    </row>
    <row r="106" spans="1:4" x14ac:dyDescent="0.25">
      <c r="A106" s="4">
        <v>101</v>
      </c>
      <c r="B106" s="5" t="s">
        <v>2188</v>
      </c>
      <c r="C106" s="5" t="s">
        <v>2189</v>
      </c>
      <c r="D106" s="4" t="s">
        <v>9</v>
      </c>
    </row>
    <row r="107" spans="1:4" x14ac:dyDescent="0.25">
      <c r="A107" s="4">
        <v>102</v>
      </c>
      <c r="B107" s="5" t="s">
        <v>2190</v>
      </c>
      <c r="C107" s="5" t="s">
        <v>2191</v>
      </c>
      <c r="D107" s="4" t="s">
        <v>9</v>
      </c>
    </row>
    <row r="108" spans="1:4" x14ac:dyDescent="0.25">
      <c r="A108" s="4">
        <v>103</v>
      </c>
      <c r="B108" s="5" t="s">
        <v>2192</v>
      </c>
      <c r="C108" s="5" t="s">
        <v>2193</v>
      </c>
      <c r="D108" s="4" t="s">
        <v>9</v>
      </c>
    </row>
    <row r="109" spans="1:4" x14ac:dyDescent="0.25">
      <c r="A109" s="4">
        <v>104</v>
      </c>
      <c r="B109" s="5" t="s">
        <v>2194</v>
      </c>
      <c r="C109" s="5" t="s">
        <v>2195</v>
      </c>
      <c r="D109" s="4" t="s">
        <v>9</v>
      </c>
    </row>
    <row r="110" spans="1:4" x14ac:dyDescent="0.25">
      <c r="A110" s="4">
        <v>105</v>
      </c>
      <c r="B110" s="5" t="s">
        <v>2196</v>
      </c>
      <c r="C110" s="5" t="s">
        <v>2197</v>
      </c>
      <c r="D110" s="4" t="s">
        <v>9</v>
      </c>
    </row>
    <row r="111" spans="1:4" x14ac:dyDescent="0.25">
      <c r="A111" s="4">
        <v>106</v>
      </c>
      <c r="B111" s="5" t="s">
        <v>2198</v>
      </c>
      <c r="C111" s="5" t="s">
        <v>2199</v>
      </c>
      <c r="D111" s="4" t="s">
        <v>9</v>
      </c>
    </row>
    <row r="112" spans="1:4" x14ac:dyDescent="0.25">
      <c r="A112" s="4">
        <v>107</v>
      </c>
      <c r="B112" s="5" t="s">
        <v>2200</v>
      </c>
      <c r="C112" s="5" t="s">
        <v>2201</v>
      </c>
      <c r="D112" s="4" t="s">
        <v>9</v>
      </c>
    </row>
    <row r="113" spans="1:4" x14ac:dyDescent="0.25">
      <c r="A113" s="4">
        <v>108</v>
      </c>
      <c r="B113" s="5" t="s">
        <v>2202</v>
      </c>
      <c r="C113" s="5" t="s">
        <v>2203</v>
      </c>
      <c r="D113" s="4" t="s">
        <v>9</v>
      </c>
    </row>
    <row r="114" spans="1:4" x14ac:dyDescent="0.25">
      <c r="A114" s="4">
        <v>109</v>
      </c>
      <c r="B114" s="5" t="s">
        <v>2204</v>
      </c>
      <c r="C114" s="5" t="s">
        <v>2205</v>
      </c>
      <c r="D114" s="4" t="s">
        <v>9</v>
      </c>
    </row>
    <row r="115" spans="1:4" x14ac:dyDescent="0.25">
      <c r="A115" s="4">
        <v>110</v>
      </c>
      <c r="B115" s="5" t="s">
        <v>2206</v>
      </c>
      <c r="C115" s="5" t="s">
        <v>2207</v>
      </c>
      <c r="D115" s="4" t="s">
        <v>9</v>
      </c>
    </row>
    <row r="116" spans="1:4" x14ac:dyDescent="0.25">
      <c r="A116" s="4">
        <v>111</v>
      </c>
      <c r="B116" s="5" t="s">
        <v>2208</v>
      </c>
      <c r="C116" s="5" t="s">
        <v>2209</v>
      </c>
      <c r="D116" s="4" t="s">
        <v>9</v>
      </c>
    </row>
    <row r="117" spans="1:4" x14ac:dyDescent="0.25">
      <c r="A117" s="4">
        <v>112</v>
      </c>
      <c r="B117" s="5" t="s">
        <v>2210</v>
      </c>
      <c r="C117" s="5" t="s">
        <v>2211</v>
      </c>
      <c r="D117" s="4" t="s">
        <v>9</v>
      </c>
    </row>
    <row r="118" spans="1:4" x14ac:dyDescent="0.25">
      <c r="A118" s="4">
        <v>113</v>
      </c>
      <c r="B118" s="5" t="s">
        <v>2212</v>
      </c>
      <c r="C118" s="5" t="s">
        <v>2213</v>
      </c>
      <c r="D118" s="4" t="s">
        <v>9</v>
      </c>
    </row>
    <row r="119" spans="1:4" x14ac:dyDescent="0.25">
      <c r="A119" s="4">
        <v>114</v>
      </c>
      <c r="B119" s="5" t="s">
        <v>2214</v>
      </c>
      <c r="C119" s="5" t="s">
        <v>2215</v>
      </c>
      <c r="D119" s="4" t="s">
        <v>9</v>
      </c>
    </row>
    <row r="120" spans="1:4" x14ac:dyDescent="0.25">
      <c r="A120" s="4">
        <v>115</v>
      </c>
      <c r="B120" s="5" t="s">
        <v>2216</v>
      </c>
      <c r="C120" s="5" t="s">
        <v>2217</v>
      </c>
      <c r="D120" s="4" t="s">
        <v>9</v>
      </c>
    </row>
    <row r="121" spans="1:4" x14ac:dyDescent="0.25">
      <c r="A121" s="4">
        <v>116</v>
      </c>
      <c r="B121" s="5" t="s">
        <v>2218</v>
      </c>
      <c r="C121" s="5" t="s">
        <v>2219</v>
      </c>
      <c r="D121" s="4" t="s">
        <v>9</v>
      </c>
    </row>
    <row r="122" spans="1:4" x14ac:dyDescent="0.25">
      <c r="A122" s="4">
        <v>117</v>
      </c>
      <c r="B122" s="5" t="s">
        <v>2220</v>
      </c>
      <c r="C122" s="5" t="s">
        <v>2221</v>
      </c>
      <c r="D122" s="4" t="s">
        <v>9</v>
      </c>
    </row>
    <row r="123" spans="1:4" x14ac:dyDescent="0.25">
      <c r="A123" s="4">
        <v>118</v>
      </c>
      <c r="B123" s="5" t="s">
        <v>2222</v>
      </c>
      <c r="C123" s="5" t="s">
        <v>2223</v>
      </c>
      <c r="D123" s="4" t="s">
        <v>9</v>
      </c>
    </row>
    <row r="124" spans="1:4" x14ac:dyDescent="0.25">
      <c r="A124" s="4">
        <v>119</v>
      </c>
      <c r="B124" s="5" t="s">
        <v>2224</v>
      </c>
      <c r="C124" s="5" t="s">
        <v>2225</v>
      </c>
      <c r="D124" s="4" t="s">
        <v>9</v>
      </c>
    </row>
    <row r="125" spans="1:4" x14ac:dyDescent="0.25">
      <c r="A125" s="4">
        <v>120</v>
      </c>
      <c r="B125" s="5" t="s">
        <v>2226</v>
      </c>
      <c r="C125" s="5" t="s">
        <v>2227</v>
      </c>
      <c r="D125" s="4" t="s">
        <v>9</v>
      </c>
    </row>
    <row r="126" spans="1:4" x14ac:dyDescent="0.25">
      <c r="A126" s="4">
        <v>121</v>
      </c>
      <c r="B126" s="5" t="s">
        <v>2228</v>
      </c>
      <c r="C126" s="5" t="s">
        <v>2229</v>
      </c>
      <c r="D126" s="4" t="s">
        <v>9</v>
      </c>
    </row>
    <row r="127" spans="1:4" x14ac:dyDescent="0.25">
      <c r="A127" s="4">
        <v>122</v>
      </c>
      <c r="B127" s="5" t="s">
        <v>2230</v>
      </c>
      <c r="C127" s="5" t="s">
        <v>2231</v>
      </c>
      <c r="D127" s="4" t="s">
        <v>9</v>
      </c>
    </row>
    <row r="128" spans="1:4" x14ac:dyDescent="0.25">
      <c r="A128" s="4">
        <v>123</v>
      </c>
      <c r="B128" s="5" t="s">
        <v>2232</v>
      </c>
      <c r="C128" s="5" t="s">
        <v>2233</v>
      </c>
      <c r="D128" s="4" t="s">
        <v>9</v>
      </c>
    </row>
    <row r="129" spans="1:4" x14ac:dyDescent="0.25">
      <c r="A129" s="4">
        <v>124</v>
      </c>
      <c r="B129" s="5" t="s">
        <v>2234</v>
      </c>
      <c r="C129" s="5" t="s">
        <v>2235</v>
      </c>
      <c r="D129" s="4" t="s">
        <v>9</v>
      </c>
    </row>
    <row r="130" spans="1:4" x14ac:dyDescent="0.25">
      <c r="A130" s="4">
        <v>125</v>
      </c>
      <c r="B130" s="5" t="s">
        <v>2236</v>
      </c>
      <c r="C130" s="5" t="s">
        <v>2237</v>
      </c>
      <c r="D130" s="4" t="s">
        <v>9</v>
      </c>
    </row>
    <row r="131" spans="1:4" x14ac:dyDescent="0.25">
      <c r="A131" s="4">
        <v>126</v>
      </c>
      <c r="B131" s="5" t="s">
        <v>2238</v>
      </c>
      <c r="C131" s="5" t="s">
        <v>2239</v>
      </c>
      <c r="D131" s="4" t="s">
        <v>9</v>
      </c>
    </row>
    <row r="132" spans="1:4" x14ac:dyDescent="0.25">
      <c r="A132" s="4">
        <v>127</v>
      </c>
      <c r="B132" s="5" t="s">
        <v>2240</v>
      </c>
      <c r="C132" s="5" t="s">
        <v>2241</v>
      </c>
      <c r="D132" s="4" t="s">
        <v>9</v>
      </c>
    </row>
    <row r="133" spans="1:4" x14ac:dyDescent="0.25">
      <c r="A133" s="4">
        <v>128</v>
      </c>
      <c r="B133" s="5" t="s">
        <v>2242</v>
      </c>
      <c r="C133" s="5" t="s">
        <v>2243</v>
      </c>
      <c r="D133" s="4" t="s">
        <v>9</v>
      </c>
    </row>
    <row r="134" spans="1:4" x14ac:dyDescent="0.25">
      <c r="A134" s="4">
        <v>129</v>
      </c>
      <c r="B134" s="5" t="s">
        <v>2244</v>
      </c>
      <c r="C134" s="5" t="s">
        <v>2245</v>
      </c>
      <c r="D134" s="4" t="s">
        <v>9</v>
      </c>
    </row>
    <row r="135" spans="1:4" x14ac:dyDescent="0.25">
      <c r="A135" s="4">
        <v>130</v>
      </c>
      <c r="B135" s="5" t="s">
        <v>2246</v>
      </c>
      <c r="C135" s="5" t="s">
        <v>2247</v>
      </c>
      <c r="D135" s="4" t="s">
        <v>9</v>
      </c>
    </row>
    <row r="136" spans="1:4" x14ac:dyDescent="0.25">
      <c r="A136" s="4">
        <v>131</v>
      </c>
      <c r="B136" s="5" t="s">
        <v>2248</v>
      </c>
      <c r="C136" s="5" t="s">
        <v>2249</v>
      </c>
      <c r="D136" s="4" t="s">
        <v>9</v>
      </c>
    </row>
    <row r="137" spans="1:4" x14ac:dyDescent="0.25">
      <c r="A137" s="4">
        <v>132</v>
      </c>
      <c r="B137" s="5" t="s">
        <v>2250</v>
      </c>
      <c r="C137" s="5" t="s">
        <v>2251</v>
      </c>
      <c r="D137" s="4" t="s">
        <v>9</v>
      </c>
    </row>
    <row r="138" spans="1:4" x14ac:dyDescent="0.25">
      <c r="A138" s="4">
        <v>133</v>
      </c>
      <c r="B138" s="5" t="s">
        <v>2252</v>
      </c>
      <c r="C138" s="5" t="s">
        <v>2253</v>
      </c>
      <c r="D138" s="4" t="s">
        <v>9</v>
      </c>
    </row>
    <row r="139" spans="1:4" x14ac:dyDescent="0.25">
      <c r="A139" s="4">
        <v>134</v>
      </c>
      <c r="B139" s="5" t="s">
        <v>2254</v>
      </c>
      <c r="C139" s="5" t="s">
        <v>2255</v>
      </c>
      <c r="D139" s="4" t="s">
        <v>9</v>
      </c>
    </row>
    <row r="140" spans="1:4" x14ac:dyDescent="0.25">
      <c r="A140" s="4">
        <v>135</v>
      </c>
      <c r="B140" s="5" t="s">
        <v>2256</v>
      </c>
      <c r="C140" s="5" t="s">
        <v>2257</v>
      </c>
      <c r="D140" s="4" t="s">
        <v>9</v>
      </c>
    </row>
    <row r="141" spans="1:4" x14ac:dyDescent="0.25">
      <c r="A141" s="4">
        <v>136</v>
      </c>
      <c r="B141" s="5" t="s">
        <v>2258</v>
      </c>
      <c r="C141" s="5" t="s">
        <v>2259</v>
      </c>
      <c r="D141" s="4" t="s">
        <v>9</v>
      </c>
    </row>
    <row r="142" spans="1:4" x14ac:dyDescent="0.25">
      <c r="A142" s="4">
        <v>137</v>
      </c>
      <c r="B142" s="5" t="s">
        <v>2260</v>
      </c>
      <c r="C142" s="5" t="s">
        <v>2261</v>
      </c>
      <c r="D142" s="4" t="s">
        <v>9</v>
      </c>
    </row>
    <row r="143" spans="1:4" x14ac:dyDescent="0.25">
      <c r="A143" s="4">
        <v>138</v>
      </c>
      <c r="B143" s="5" t="s">
        <v>2262</v>
      </c>
      <c r="C143" s="5" t="s">
        <v>2263</v>
      </c>
      <c r="D143" s="4" t="s">
        <v>9</v>
      </c>
    </row>
    <row r="144" spans="1:4" x14ac:dyDescent="0.25">
      <c r="A144" s="4">
        <v>139</v>
      </c>
      <c r="B144" s="5" t="s">
        <v>2264</v>
      </c>
      <c r="C144" s="5" t="s">
        <v>2265</v>
      </c>
      <c r="D144" s="4" t="s">
        <v>9</v>
      </c>
    </row>
    <row r="145" spans="1:4" x14ac:dyDescent="0.25">
      <c r="A145" s="4">
        <v>140</v>
      </c>
      <c r="B145" s="5" t="s">
        <v>2266</v>
      </c>
      <c r="C145" s="5" t="s">
        <v>2267</v>
      </c>
      <c r="D145" s="4" t="s">
        <v>9</v>
      </c>
    </row>
    <row r="146" spans="1:4" x14ac:dyDescent="0.25">
      <c r="A146" s="4">
        <v>141</v>
      </c>
      <c r="B146" s="5" t="s">
        <v>2268</v>
      </c>
      <c r="C146" s="5" t="s">
        <v>2269</v>
      </c>
      <c r="D146" s="4" t="s">
        <v>9</v>
      </c>
    </row>
    <row r="147" spans="1:4" x14ac:dyDescent="0.25">
      <c r="A147" s="4">
        <v>142</v>
      </c>
      <c r="B147" s="5" t="s">
        <v>2270</v>
      </c>
      <c r="C147" s="5" t="s">
        <v>2271</v>
      </c>
      <c r="D147" s="4" t="s">
        <v>9</v>
      </c>
    </row>
    <row r="148" spans="1:4" x14ac:dyDescent="0.25">
      <c r="A148" s="4">
        <v>143</v>
      </c>
      <c r="B148" s="5" t="s">
        <v>2272</v>
      </c>
      <c r="C148" s="5" t="s">
        <v>2273</v>
      </c>
      <c r="D148" s="4" t="s">
        <v>9</v>
      </c>
    </row>
    <row r="149" spans="1:4" x14ac:dyDescent="0.25">
      <c r="A149" s="4">
        <v>144</v>
      </c>
      <c r="B149" s="5" t="s">
        <v>2274</v>
      </c>
      <c r="C149" s="5" t="s">
        <v>2275</v>
      </c>
      <c r="D149" s="4" t="s">
        <v>9</v>
      </c>
    </row>
    <row r="150" spans="1:4" x14ac:dyDescent="0.25">
      <c r="A150" s="4">
        <v>145</v>
      </c>
      <c r="B150" s="5" t="s">
        <v>2276</v>
      </c>
      <c r="C150" s="5" t="s">
        <v>2277</v>
      </c>
      <c r="D150" s="4" t="s">
        <v>9</v>
      </c>
    </row>
    <row r="151" spans="1:4" x14ac:dyDescent="0.25">
      <c r="A151" s="4">
        <v>146</v>
      </c>
      <c r="B151" s="5" t="s">
        <v>2278</v>
      </c>
      <c r="C151" s="5" t="s">
        <v>2279</v>
      </c>
      <c r="D151" s="4" t="s">
        <v>9</v>
      </c>
    </row>
    <row r="152" spans="1:4" x14ac:dyDescent="0.25">
      <c r="A152" s="4">
        <v>147</v>
      </c>
      <c r="B152" s="5" t="s">
        <v>2280</v>
      </c>
      <c r="C152" s="5" t="s">
        <v>2281</v>
      </c>
      <c r="D152" s="4" t="s">
        <v>9</v>
      </c>
    </row>
    <row r="153" spans="1:4" x14ac:dyDescent="0.25">
      <c r="A153" s="4">
        <v>148</v>
      </c>
      <c r="B153" s="5" t="s">
        <v>2282</v>
      </c>
      <c r="C153" s="5" t="s">
        <v>2283</v>
      </c>
      <c r="D153" s="4" t="s">
        <v>9</v>
      </c>
    </row>
    <row r="154" spans="1:4" x14ac:dyDescent="0.25">
      <c r="A154" s="4">
        <v>149</v>
      </c>
      <c r="B154" s="5" t="s">
        <v>2284</v>
      </c>
      <c r="C154" s="5" t="s">
        <v>2285</v>
      </c>
      <c r="D154" s="4" t="s">
        <v>9</v>
      </c>
    </row>
    <row r="155" spans="1:4" x14ac:dyDescent="0.25">
      <c r="A155" s="4">
        <v>150</v>
      </c>
      <c r="B155" s="5" t="s">
        <v>2286</v>
      </c>
      <c r="C155" s="5" t="s">
        <v>2287</v>
      </c>
      <c r="D155" s="4" t="s">
        <v>9</v>
      </c>
    </row>
    <row r="156" spans="1:4" x14ac:dyDescent="0.25">
      <c r="A156" s="4">
        <v>151</v>
      </c>
      <c r="B156" s="5" t="s">
        <v>2288</v>
      </c>
      <c r="C156" s="5" t="s">
        <v>2289</v>
      </c>
      <c r="D156" s="4" t="s">
        <v>9</v>
      </c>
    </row>
    <row r="157" spans="1:4" x14ac:dyDescent="0.25">
      <c r="A157" s="4">
        <v>152</v>
      </c>
      <c r="B157" s="5" t="s">
        <v>2290</v>
      </c>
      <c r="C157" s="5" t="s">
        <v>2291</v>
      </c>
      <c r="D157" s="4" t="s">
        <v>9</v>
      </c>
    </row>
    <row r="158" spans="1:4" x14ac:dyDescent="0.25">
      <c r="A158" s="4">
        <v>153</v>
      </c>
      <c r="B158" s="5" t="s">
        <v>2292</v>
      </c>
      <c r="C158" s="5" t="s">
        <v>2293</v>
      </c>
      <c r="D158" s="4" t="s">
        <v>9</v>
      </c>
    </row>
    <row r="159" spans="1:4" x14ac:dyDescent="0.25">
      <c r="A159" s="4">
        <v>154</v>
      </c>
      <c r="B159" s="5" t="s">
        <v>2294</v>
      </c>
      <c r="C159" s="5" t="s">
        <v>2295</v>
      </c>
      <c r="D159" s="4" t="s">
        <v>9</v>
      </c>
    </row>
    <row r="160" spans="1:4" x14ac:dyDescent="0.25">
      <c r="A160" s="4">
        <v>155</v>
      </c>
      <c r="B160" s="5" t="s">
        <v>2296</v>
      </c>
      <c r="C160" s="5" t="s">
        <v>2297</v>
      </c>
      <c r="D160" s="4" t="s">
        <v>9</v>
      </c>
    </row>
    <row r="161" spans="1:4" x14ac:dyDescent="0.25">
      <c r="A161" s="4">
        <v>156</v>
      </c>
      <c r="B161" s="5" t="s">
        <v>2298</v>
      </c>
      <c r="C161" s="5" t="s">
        <v>2299</v>
      </c>
      <c r="D161" s="4" t="s">
        <v>9</v>
      </c>
    </row>
    <row r="162" spans="1:4" x14ac:dyDescent="0.25">
      <c r="A162" s="4">
        <v>157</v>
      </c>
      <c r="B162" s="5" t="s">
        <v>2300</v>
      </c>
      <c r="C162" s="5" t="s">
        <v>2301</v>
      </c>
      <c r="D162" s="4" t="s">
        <v>9</v>
      </c>
    </row>
    <row r="163" spans="1:4" x14ac:dyDescent="0.25">
      <c r="A163" s="4">
        <v>158</v>
      </c>
      <c r="B163" s="5" t="s">
        <v>2302</v>
      </c>
      <c r="C163" s="5" t="s">
        <v>2303</v>
      </c>
      <c r="D163" s="4" t="s">
        <v>9</v>
      </c>
    </row>
    <row r="164" spans="1:4" x14ac:dyDescent="0.25">
      <c r="A164" s="4">
        <v>159</v>
      </c>
      <c r="B164" s="5" t="s">
        <v>2304</v>
      </c>
      <c r="C164" s="5" t="s">
        <v>2305</v>
      </c>
      <c r="D164" s="4" t="s">
        <v>9</v>
      </c>
    </row>
    <row r="165" spans="1:4" x14ac:dyDescent="0.25">
      <c r="A165" s="4">
        <v>160</v>
      </c>
      <c r="B165" s="5" t="s">
        <v>2306</v>
      </c>
      <c r="C165" s="5" t="s">
        <v>2307</v>
      </c>
      <c r="D165" s="4" t="s">
        <v>9</v>
      </c>
    </row>
    <row r="166" spans="1:4" x14ac:dyDescent="0.25">
      <c r="A166" s="4">
        <v>161</v>
      </c>
      <c r="B166" s="5" t="s">
        <v>2308</v>
      </c>
      <c r="C166" s="5" t="s">
        <v>2309</v>
      </c>
      <c r="D166" s="4" t="s">
        <v>9</v>
      </c>
    </row>
    <row r="167" spans="1:4" x14ac:dyDescent="0.25">
      <c r="A167" s="4">
        <v>162</v>
      </c>
      <c r="B167" s="5" t="s">
        <v>2310</v>
      </c>
      <c r="C167" s="5" t="s">
        <v>2311</v>
      </c>
      <c r="D167" s="4" t="s">
        <v>9</v>
      </c>
    </row>
    <row r="168" spans="1:4" x14ac:dyDescent="0.25">
      <c r="A168" s="4">
        <v>163</v>
      </c>
      <c r="B168" s="5" t="s">
        <v>2312</v>
      </c>
      <c r="C168" s="5" t="s">
        <v>2313</v>
      </c>
      <c r="D168" s="4" t="s">
        <v>9</v>
      </c>
    </row>
    <row r="169" spans="1:4" x14ac:dyDescent="0.25">
      <c r="A169" s="4">
        <v>164</v>
      </c>
      <c r="B169" s="5" t="s">
        <v>2314</v>
      </c>
      <c r="C169" s="5" t="s">
        <v>2315</v>
      </c>
      <c r="D169" s="4" t="s">
        <v>9</v>
      </c>
    </row>
    <row r="170" spans="1:4" x14ac:dyDescent="0.25">
      <c r="A170" s="4">
        <v>165</v>
      </c>
      <c r="B170" s="5" t="s">
        <v>2316</v>
      </c>
      <c r="C170" s="5" t="s">
        <v>2317</v>
      </c>
      <c r="D170" s="4" t="s">
        <v>9</v>
      </c>
    </row>
    <row r="171" spans="1:4" x14ac:dyDescent="0.25">
      <c r="A171" s="4">
        <v>166</v>
      </c>
      <c r="B171" s="5" t="s">
        <v>2318</v>
      </c>
      <c r="C171" s="5" t="s">
        <v>2319</v>
      </c>
      <c r="D171" s="4" t="s">
        <v>9</v>
      </c>
    </row>
    <row r="172" spans="1:4" x14ac:dyDescent="0.25">
      <c r="A172" s="4">
        <v>167</v>
      </c>
      <c r="B172" s="5" t="s">
        <v>2320</v>
      </c>
      <c r="C172" s="5" t="s">
        <v>2321</v>
      </c>
      <c r="D172" s="4" t="s">
        <v>9</v>
      </c>
    </row>
    <row r="173" spans="1:4" x14ac:dyDescent="0.25">
      <c r="A173" s="4">
        <v>168</v>
      </c>
      <c r="B173" s="5" t="s">
        <v>2322</v>
      </c>
      <c r="C173" s="5" t="s">
        <v>2323</v>
      </c>
      <c r="D173" s="4" t="s">
        <v>9</v>
      </c>
    </row>
    <row r="174" spans="1:4" x14ac:dyDescent="0.25">
      <c r="A174" s="4">
        <v>169</v>
      </c>
      <c r="B174" s="5" t="s">
        <v>2324</v>
      </c>
      <c r="C174" s="5" t="s">
        <v>2325</v>
      </c>
      <c r="D174" s="4" t="s">
        <v>9</v>
      </c>
    </row>
    <row r="175" spans="1:4" x14ac:dyDescent="0.25">
      <c r="A175" s="4">
        <v>170</v>
      </c>
      <c r="B175" s="5" t="s">
        <v>2326</v>
      </c>
      <c r="C175" s="5" t="s">
        <v>2327</v>
      </c>
      <c r="D175" s="4" t="s">
        <v>9</v>
      </c>
    </row>
    <row r="176" spans="1:4" x14ac:dyDescent="0.25">
      <c r="A176" s="4">
        <v>171</v>
      </c>
      <c r="B176" s="5" t="s">
        <v>2328</v>
      </c>
      <c r="C176" s="5" t="s">
        <v>2329</v>
      </c>
      <c r="D176" s="4" t="s">
        <v>9</v>
      </c>
    </row>
    <row r="177" spans="1:4" x14ac:dyDescent="0.25">
      <c r="A177" s="4">
        <v>172</v>
      </c>
      <c r="B177" s="5" t="s">
        <v>2330</v>
      </c>
      <c r="C177" s="5" t="s">
        <v>2331</v>
      </c>
      <c r="D177" s="4" t="s">
        <v>9</v>
      </c>
    </row>
    <row r="178" spans="1:4" x14ac:dyDescent="0.25">
      <c r="A178" s="4">
        <v>173</v>
      </c>
      <c r="B178" s="5" t="s">
        <v>2332</v>
      </c>
      <c r="C178" s="5" t="s">
        <v>2333</v>
      </c>
      <c r="D178" s="4" t="s">
        <v>9</v>
      </c>
    </row>
    <row r="179" spans="1:4" x14ac:dyDescent="0.25">
      <c r="A179" s="4">
        <v>174</v>
      </c>
      <c r="B179" s="5" t="s">
        <v>2334</v>
      </c>
      <c r="C179" s="5" t="s">
        <v>2335</v>
      </c>
      <c r="D179" s="4" t="s">
        <v>9</v>
      </c>
    </row>
    <row r="180" spans="1:4" x14ac:dyDescent="0.25">
      <c r="A180" s="4">
        <v>175</v>
      </c>
      <c r="B180" s="5" t="s">
        <v>2336</v>
      </c>
      <c r="C180" s="5" t="s">
        <v>2337</v>
      </c>
      <c r="D180" s="4" t="s">
        <v>9</v>
      </c>
    </row>
    <row r="181" spans="1:4" x14ac:dyDescent="0.25">
      <c r="A181" s="4">
        <v>176</v>
      </c>
      <c r="B181" s="5" t="s">
        <v>2338</v>
      </c>
      <c r="C181" s="5" t="s">
        <v>2339</v>
      </c>
      <c r="D181" s="4" t="s">
        <v>9</v>
      </c>
    </row>
    <row r="182" spans="1:4" x14ac:dyDescent="0.25">
      <c r="A182" s="4">
        <v>177</v>
      </c>
      <c r="B182" s="5" t="s">
        <v>2340</v>
      </c>
      <c r="C182" s="5" t="s">
        <v>2341</v>
      </c>
      <c r="D182" s="4" t="s">
        <v>9</v>
      </c>
    </row>
    <row r="183" spans="1:4" x14ac:dyDescent="0.25">
      <c r="A183" s="4">
        <v>178</v>
      </c>
      <c r="B183" s="5" t="s">
        <v>2342</v>
      </c>
      <c r="C183" s="5" t="s">
        <v>2343</v>
      </c>
      <c r="D183" s="4" t="s">
        <v>9</v>
      </c>
    </row>
    <row r="184" spans="1:4" x14ac:dyDescent="0.25">
      <c r="A184" s="4">
        <v>179</v>
      </c>
      <c r="B184" s="5" t="s">
        <v>2344</v>
      </c>
      <c r="C184" s="5" t="s">
        <v>2345</v>
      </c>
      <c r="D184" s="4" t="s">
        <v>9</v>
      </c>
    </row>
    <row r="185" spans="1:4" x14ac:dyDescent="0.25">
      <c r="A185" s="4">
        <v>180</v>
      </c>
      <c r="B185" s="5" t="s">
        <v>2346</v>
      </c>
      <c r="C185" s="5" t="s">
        <v>2347</v>
      </c>
      <c r="D185" s="4" t="s">
        <v>9</v>
      </c>
    </row>
    <row r="186" spans="1:4" x14ac:dyDescent="0.25">
      <c r="A186" s="4">
        <v>181</v>
      </c>
      <c r="B186" s="5" t="s">
        <v>2348</v>
      </c>
      <c r="C186" s="5" t="s">
        <v>2349</v>
      </c>
      <c r="D186" s="4" t="s">
        <v>9</v>
      </c>
    </row>
    <row r="187" spans="1:4" x14ac:dyDescent="0.25">
      <c r="A187" s="4">
        <v>182</v>
      </c>
      <c r="B187" s="5" t="s">
        <v>2350</v>
      </c>
      <c r="C187" s="5" t="s">
        <v>2351</v>
      </c>
      <c r="D187" s="4" t="s">
        <v>9</v>
      </c>
    </row>
    <row r="188" spans="1:4" x14ac:dyDescent="0.25">
      <c r="A188" s="4">
        <v>183</v>
      </c>
      <c r="B188" s="5" t="s">
        <v>2352</v>
      </c>
      <c r="C188" s="5" t="s">
        <v>2353</v>
      </c>
      <c r="D188" s="4" t="s">
        <v>9</v>
      </c>
    </row>
    <row r="189" spans="1:4" x14ac:dyDescent="0.25">
      <c r="A189" s="4">
        <v>184</v>
      </c>
      <c r="B189" s="5" t="s">
        <v>2354</v>
      </c>
      <c r="C189" s="5" t="s">
        <v>2355</v>
      </c>
      <c r="D189" s="4" t="s">
        <v>9</v>
      </c>
    </row>
    <row r="190" spans="1:4" x14ac:dyDescent="0.25">
      <c r="A190" s="4">
        <v>185</v>
      </c>
      <c r="B190" s="5" t="s">
        <v>2356</v>
      </c>
      <c r="C190" s="5" t="s">
        <v>2357</v>
      </c>
      <c r="D190" s="4" t="s">
        <v>9</v>
      </c>
    </row>
    <row r="191" spans="1:4" x14ac:dyDescent="0.25">
      <c r="A191" s="4">
        <v>186</v>
      </c>
      <c r="B191" s="5" t="s">
        <v>2358</v>
      </c>
      <c r="C191" s="5" t="s">
        <v>2359</v>
      </c>
      <c r="D191" s="4" t="s">
        <v>9</v>
      </c>
    </row>
    <row r="192" spans="1:4" x14ac:dyDescent="0.25">
      <c r="A192" s="4">
        <v>187</v>
      </c>
      <c r="B192" s="5" t="s">
        <v>2360</v>
      </c>
      <c r="C192" s="5" t="s">
        <v>2361</v>
      </c>
      <c r="D192" s="4" t="s">
        <v>9</v>
      </c>
    </row>
    <row r="193" spans="1:4" x14ac:dyDescent="0.25">
      <c r="A193" s="4">
        <v>188</v>
      </c>
      <c r="B193" s="5" t="s">
        <v>2362</v>
      </c>
      <c r="C193" s="5" t="s">
        <v>2363</v>
      </c>
      <c r="D193" s="4" t="s">
        <v>9</v>
      </c>
    </row>
    <row r="194" spans="1:4" x14ac:dyDescent="0.25">
      <c r="A194" s="4">
        <v>189</v>
      </c>
      <c r="B194" s="5" t="s">
        <v>2364</v>
      </c>
      <c r="C194" s="5" t="s">
        <v>2365</v>
      </c>
      <c r="D194" s="4" t="s">
        <v>9</v>
      </c>
    </row>
    <row r="195" spans="1:4" x14ac:dyDescent="0.25">
      <c r="A195" s="4">
        <v>190</v>
      </c>
      <c r="B195" s="5" t="s">
        <v>2366</v>
      </c>
      <c r="C195" s="5" t="s">
        <v>2367</v>
      </c>
      <c r="D195" s="4" t="s">
        <v>9</v>
      </c>
    </row>
    <row r="196" spans="1:4" x14ac:dyDescent="0.25">
      <c r="A196" s="4">
        <v>191</v>
      </c>
      <c r="B196" s="5" t="s">
        <v>2368</v>
      </c>
      <c r="C196" s="5" t="s">
        <v>2369</v>
      </c>
      <c r="D196" s="4" t="s">
        <v>9</v>
      </c>
    </row>
    <row r="197" spans="1:4" x14ac:dyDescent="0.25">
      <c r="A197" s="4">
        <v>192</v>
      </c>
      <c r="B197" s="5" t="s">
        <v>2370</v>
      </c>
      <c r="C197" s="5" t="s">
        <v>2371</v>
      </c>
      <c r="D197" s="4" t="s">
        <v>9</v>
      </c>
    </row>
    <row r="198" spans="1:4" x14ac:dyDescent="0.25">
      <c r="A198" s="4">
        <v>193</v>
      </c>
      <c r="B198" s="5" t="s">
        <v>2372</v>
      </c>
      <c r="C198" s="5" t="s">
        <v>2373</v>
      </c>
      <c r="D198" s="4" t="s">
        <v>9</v>
      </c>
    </row>
    <row r="199" spans="1:4" x14ac:dyDescent="0.25">
      <c r="A199" s="4">
        <v>194</v>
      </c>
      <c r="B199" s="5" t="s">
        <v>2374</v>
      </c>
      <c r="C199" s="5" t="s">
        <v>2375</v>
      </c>
      <c r="D199" s="4" t="s">
        <v>9</v>
      </c>
    </row>
    <row r="200" spans="1:4" x14ac:dyDescent="0.25">
      <c r="A200" s="4">
        <v>195</v>
      </c>
      <c r="B200" s="5" t="s">
        <v>2376</v>
      </c>
      <c r="C200" s="5" t="s">
        <v>2377</v>
      </c>
      <c r="D200" s="4" t="s">
        <v>9</v>
      </c>
    </row>
    <row r="201" spans="1:4" x14ac:dyDescent="0.25">
      <c r="A201" s="4">
        <v>196</v>
      </c>
      <c r="B201" s="5" t="s">
        <v>2378</v>
      </c>
      <c r="C201" s="5" t="s">
        <v>2379</v>
      </c>
      <c r="D201" s="4" t="s">
        <v>9</v>
      </c>
    </row>
    <row r="202" spans="1:4" x14ac:dyDescent="0.25">
      <c r="A202" s="4">
        <v>197</v>
      </c>
      <c r="B202" s="5" t="s">
        <v>2380</v>
      </c>
      <c r="C202" s="5" t="s">
        <v>2381</v>
      </c>
      <c r="D202" s="4" t="s">
        <v>9</v>
      </c>
    </row>
    <row r="203" spans="1:4" x14ac:dyDescent="0.25">
      <c r="A203" s="4">
        <v>198</v>
      </c>
      <c r="B203" s="5" t="s">
        <v>2382</v>
      </c>
      <c r="C203" s="5" t="s">
        <v>2383</v>
      </c>
      <c r="D203" s="4" t="s">
        <v>9</v>
      </c>
    </row>
    <row r="204" spans="1:4" x14ac:dyDescent="0.25">
      <c r="A204" s="4">
        <v>199</v>
      </c>
      <c r="B204" s="5" t="s">
        <v>2384</v>
      </c>
      <c r="C204" s="5" t="s">
        <v>2385</v>
      </c>
      <c r="D204" s="4" t="s">
        <v>9</v>
      </c>
    </row>
    <row r="205" spans="1:4" x14ac:dyDescent="0.25">
      <c r="A205" s="4">
        <v>200</v>
      </c>
      <c r="B205" s="5" t="s">
        <v>2386</v>
      </c>
      <c r="C205" s="5" t="s">
        <v>2387</v>
      </c>
      <c r="D205" s="4" t="s">
        <v>9</v>
      </c>
    </row>
    <row r="206" spans="1:4" x14ac:dyDescent="0.25">
      <c r="A206" s="4">
        <v>201</v>
      </c>
      <c r="B206" s="5" t="s">
        <v>2388</v>
      </c>
      <c r="C206" s="5" t="s">
        <v>2389</v>
      </c>
      <c r="D206" s="4" t="s">
        <v>9</v>
      </c>
    </row>
    <row r="207" spans="1:4" x14ac:dyDescent="0.25">
      <c r="A207" s="4">
        <v>202</v>
      </c>
      <c r="B207" s="5" t="s">
        <v>2390</v>
      </c>
      <c r="C207" s="5" t="s">
        <v>2391</v>
      </c>
      <c r="D207" s="4" t="s">
        <v>9</v>
      </c>
    </row>
    <row r="208" spans="1:4" x14ac:dyDescent="0.25">
      <c r="A208" s="4">
        <v>203</v>
      </c>
      <c r="B208" s="5" t="s">
        <v>2392</v>
      </c>
      <c r="C208" s="5" t="s">
        <v>2393</v>
      </c>
      <c r="D208" s="4" t="s">
        <v>9</v>
      </c>
    </row>
    <row r="209" spans="1:4" x14ac:dyDescent="0.25">
      <c r="A209" s="4">
        <v>204</v>
      </c>
      <c r="B209" s="5" t="s">
        <v>2394</v>
      </c>
      <c r="C209" s="5" t="s">
        <v>2395</v>
      </c>
      <c r="D209" s="4" t="s">
        <v>9</v>
      </c>
    </row>
    <row r="210" spans="1:4" x14ac:dyDescent="0.25">
      <c r="A210" s="4">
        <v>205</v>
      </c>
      <c r="B210" s="5" t="s">
        <v>995</v>
      </c>
      <c r="C210" s="5" t="s">
        <v>996</v>
      </c>
      <c r="D210" s="4" t="s">
        <v>9</v>
      </c>
    </row>
    <row r="211" spans="1:4" x14ac:dyDescent="0.25">
      <c r="A211" s="4">
        <v>206</v>
      </c>
      <c r="B211" s="5" t="s">
        <v>2396</v>
      </c>
      <c r="C211" s="5" t="s">
        <v>2397</v>
      </c>
      <c r="D211" s="4" t="s">
        <v>9</v>
      </c>
    </row>
    <row r="212" spans="1:4" x14ac:dyDescent="0.25">
      <c r="A212" s="4">
        <v>207</v>
      </c>
      <c r="B212" s="5" t="s">
        <v>2398</v>
      </c>
      <c r="C212" s="5" t="s">
        <v>2399</v>
      </c>
      <c r="D212" s="4" t="s">
        <v>9</v>
      </c>
    </row>
    <row r="213" spans="1:4" x14ac:dyDescent="0.25">
      <c r="A213" s="4">
        <v>208</v>
      </c>
      <c r="B213" s="5" t="s">
        <v>2400</v>
      </c>
      <c r="C213" s="5" t="s">
        <v>2401</v>
      </c>
      <c r="D213" s="4" t="s">
        <v>9</v>
      </c>
    </row>
    <row r="214" spans="1:4" x14ac:dyDescent="0.25">
      <c r="A214" s="4">
        <v>209</v>
      </c>
      <c r="B214" s="5" t="s">
        <v>2402</v>
      </c>
      <c r="C214" s="5" t="s">
        <v>2403</v>
      </c>
      <c r="D214" s="4" t="s">
        <v>9</v>
      </c>
    </row>
    <row r="215" spans="1:4" x14ac:dyDescent="0.25">
      <c r="A215" s="4">
        <v>210</v>
      </c>
      <c r="B215" s="5" t="s">
        <v>2404</v>
      </c>
      <c r="C215" s="5" t="s">
        <v>2405</v>
      </c>
      <c r="D215" s="4" t="s">
        <v>9</v>
      </c>
    </row>
    <row r="216" spans="1:4" x14ac:dyDescent="0.25">
      <c r="A216" s="4">
        <v>211</v>
      </c>
      <c r="B216" s="5" t="s">
        <v>2406</v>
      </c>
      <c r="C216" s="5" t="s">
        <v>2407</v>
      </c>
      <c r="D216" s="4" t="s">
        <v>9</v>
      </c>
    </row>
    <row r="217" spans="1:4" x14ac:dyDescent="0.25">
      <c r="A217" s="4">
        <v>212</v>
      </c>
      <c r="B217" s="5" t="s">
        <v>2408</v>
      </c>
      <c r="C217" s="5" t="s">
        <v>2409</v>
      </c>
      <c r="D217" s="4" t="s">
        <v>9</v>
      </c>
    </row>
    <row r="218" spans="1:4" x14ac:dyDescent="0.25">
      <c r="A218" s="4">
        <v>213</v>
      </c>
      <c r="B218" s="5" t="s">
        <v>2410</v>
      </c>
      <c r="C218" s="5" t="s">
        <v>2411</v>
      </c>
      <c r="D218" s="4" t="s">
        <v>9</v>
      </c>
    </row>
    <row r="219" spans="1:4" x14ac:dyDescent="0.25">
      <c r="A219" s="4">
        <v>214</v>
      </c>
      <c r="B219" s="5" t="s">
        <v>2412</v>
      </c>
      <c r="C219" s="5" t="s">
        <v>2413</v>
      </c>
      <c r="D219" s="4" t="s">
        <v>9</v>
      </c>
    </row>
    <row r="220" spans="1:4" x14ac:dyDescent="0.25">
      <c r="A220" s="4">
        <v>215</v>
      </c>
      <c r="B220" s="5" t="s">
        <v>2414</v>
      </c>
      <c r="C220" s="5" t="s">
        <v>2415</v>
      </c>
      <c r="D220" s="4" t="s">
        <v>9</v>
      </c>
    </row>
    <row r="221" spans="1:4" x14ac:dyDescent="0.25">
      <c r="A221" s="4">
        <v>216</v>
      </c>
      <c r="B221" s="5" t="s">
        <v>2416</v>
      </c>
      <c r="C221" s="5" t="s">
        <v>2417</v>
      </c>
      <c r="D221" s="4" t="s">
        <v>9</v>
      </c>
    </row>
    <row r="222" spans="1:4" x14ac:dyDescent="0.25">
      <c r="A222" s="4">
        <v>217</v>
      </c>
      <c r="B222" s="5" t="s">
        <v>2418</v>
      </c>
      <c r="C222" s="5" t="s">
        <v>2419</v>
      </c>
      <c r="D222" s="4" t="s">
        <v>9</v>
      </c>
    </row>
    <row r="223" spans="1:4" x14ac:dyDescent="0.25">
      <c r="A223" s="4">
        <v>218</v>
      </c>
      <c r="B223" s="5" t="s">
        <v>2420</v>
      </c>
      <c r="C223" s="5" t="s">
        <v>2421</v>
      </c>
      <c r="D223" s="4" t="s">
        <v>9</v>
      </c>
    </row>
    <row r="224" spans="1:4" x14ac:dyDescent="0.25">
      <c r="A224" s="4">
        <v>219</v>
      </c>
      <c r="B224" s="5" t="s">
        <v>2422</v>
      </c>
      <c r="C224" s="5" t="s">
        <v>2423</v>
      </c>
      <c r="D224" s="4" t="s">
        <v>9</v>
      </c>
    </row>
    <row r="225" spans="1:4" x14ac:dyDescent="0.25">
      <c r="A225" s="4">
        <v>220</v>
      </c>
      <c r="B225" s="5" t="s">
        <v>2424</v>
      </c>
      <c r="C225" s="5" t="s">
        <v>2425</v>
      </c>
      <c r="D225" s="4" t="s">
        <v>9</v>
      </c>
    </row>
    <row r="226" spans="1:4" x14ac:dyDescent="0.25">
      <c r="A226" s="4">
        <v>221</v>
      </c>
      <c r="B226" s="5" t="s">
        <v>2426</v>
      </c>
      <c r="C226" s="5" t="s">
        <v>2427</v>
      </c>
      <c r="D226" s="4" t="s">
        <v>9</v>
      </c>
    </row>
    <row r="227" spans="1:4" x14ac:dyDescent="0.25">
      <c r="A227" s="4">
        <v>222</v>
      </c>
      <c r="B227" s="5" t="s">
        <v>2428</v>
      </c>
      <c r="C227" s="5" t="s">
        <v>2429</v>
      </c>
      <c r="D227" s="4" t="s">
        <v>9</v>
      </c>
    </row>
    <row r="228" spans="1:4" x14ac:dyDescent="0.25">
      <c r="A228" s="4">
        <v>223</v>
      </c>
      <c r="B228" s="5" t="s">
        <v>2430</v>
      </c>
      <c r="C228" s="5" t="s">
        <v>2431</v>
      </c>
      <c r="D228" s="4" t="s">
        <v>9</v>
      </c>
    </row>
    <row r="229" spans="1:4" x14ac:dyDescent="0.25">
      <c r="A229" s="4">
        <v>224</v>
      </c>
      <c r="B229" s="5" t="s">
        <v>2432</v>
      </c>
      <c r="C229" s="5" t="s">
        <v>2433</v>
      </c>
      <c r="D229" s="4" t="s">
        <v>9</v>
      </c>
    </row>
    <row r="230" spans="1:4" x14ac:dyDescent="0.25">
      <c r="A230" s="4">
        <v>225</v>
      </c>
      <c r="B230" s="5" t="s">
        <v>2434</v>
      </c>
      <c r="C230" s="5" t="s">
        <v>2435</v>
      </c>
      <c r="D230" s="4" t="s">
        <v>9</v>
      </c>
    </row>
    <row r="231" spans="1:4" x14ac:dyDescent="0.25">
      <c r="A231" s="4">
        <v>226</v>
      </c>
      <c r="B231" s="5" t="s">
        <v>2436</v>
      </c>
      <c r="C231" s="5" t="s">
        <v>2437</v>
      </c>
      <c r="D231" s="4" t="s">
        <v>9</v>
      </c>
    </row>
    <row r="232" spans="1:4" x14ac:dyDescent="0.25">
      <c r="A232" s="4">
        <v>227</v>
      </c>
      <c r="B232" s="5" t="s">
        <v>2438</v>
      </c>
      <c r="C232" s="5" t="s">
        <v>2439</v>
      </c>
      <c r="D232" s="4" t="s">
        <v>9</v>
      </c>
    </row>
    <row r="233" spans="1:4" x14ac:dyDescent="0.25">
      <c r="A233" s="4">
        <v>228</v>
      </c>
      <c r="B233" s="5" t="s">
        <v>2440</v>
      </c>
      <c r="C233" s="5" t="s">
        <v>2441</v>
      </c>
      <c r="D233" s="4" t="s">
        <v>9</v>
      </c>
    </row>
    <row r="234" spans="1:4" x14ac:dyDescent="0.25">
      <c r="A234" s="4">
        <v>229</v>
      </c>
      <c r="B234" s="5" t="s">
        <v>2442</v>
      </c>
      <c r="C234" s="5" t="s">
        <v>2443</v>
      </c>
      <c r="D234" s="4" t="s">
        <v>9</v>
      </c>
    </row>
    <row r="235" spans="1:4" x14ac:dyDescent="0.25">
      <c r="A235" s="4">
        <v>230</v>
      </c>
      <c r="B235" s="5" t="s">
        <v>2444</v>
      </c>
      <c r="C235" s="5" t="s">
        <v>2445</v>
      </c>
      <c r="D235" s="4" t="s">
        <v>9</v>
      </c>
    </row>
    <row r="236" spans="1:4" x14ac:dyDescent="0.25">
      <c r="A236" s="4">
        <v>231</v>
      </c>
      <c r="B236" s="5" t="s">
        <v>2446</v>
      </c>
      <c r="C236" s="5" t="s">
        <v>2447</v>
      </c>
      <c r="D236" s="4" t="s">
        <v>9</v>
      </c>
    </row>
    <row r="237" spans="1:4" x14ac:dyDescent="0.25">
      <c r="A237" s="4">
        <v>232</v>
      </c>
      <c r="B237" s="5" t="s">
        <v>2448</v>
      </c>
      <c r="C237" s="5" t="s">
        <v>2449</v>
      </c>
      <c r="D237" s="4" t="s">
        <v>9</v>
      </c>
    </row>
    <row r="238" spans="1:4" x14ac:dyDescent="0.25">
      <c r="A238" s="4">
        <v>233</v>
      </c>
      <c r="B238" s="5" t="s">
        <v>2450</v>
      </c>
      <c r="C238" s="5" t="s">
        <v>2451</v>
      </c>
      <c r="D238" s="4" t="s">
        <v>9</v>
      </c>
    </row>
    <row r="239" spans="1:4" x14ac:dyDescent="0.25">
      <c r="A239" s="4">
        <v>234</v>
      </c>
      <c r="B239" s="5" t="s">
        <v>2452</v>
      </c>
      <c r="C239" s="5" t="s">
        <v>2453</v>
      </c>
      <c r="D239" s="4" t="s">
        <v>9</v>
      </c>
    </row>
    <row r="240" spans="1:4" x14ac:dyDescent="0.25">
      <c r="A240" s="4">
        <v>235</v>
      </c>
      <c r="B240" s="5" t="s">
        <v>2454</v>
      </c>
      <c r="C240" s="5" t="s">
        <v>2455</v>
      </c>
      <c r="D240" s="4" t="s">
        <v>9</v>
      </c>
    </row>
    <row r="241" spans="1:4" x14ac:dyDescent="0.25">
      <c r="A241" s="4">
        <v>236</v>
      </c>
      <c r="B241" s="5" t="s">
        <v>2456</v>
      </c>
      <c r="C241" s="5" t="s">
        <v>2457</v>
      </c>
      <c r="D241" s="4" t="s">
        <v>9</v>
      </c>
    </row>
    <row r="242" spans="1:4" x14ac:dyDescent="0.25">
      <c r="A242" s="4">
        <v>237</v>
      </c>
      <c r="B242" s="5" t="s">
        <v>2458</v>
      </c>
      <c r="C242" s="5" t="s">
        <v>2459</v>
      </c>
      <c r="D242" s="4" t="s">
        <v>9</v>
      </c>
    </row>
    <row r="243" spans="1:4" x14ac:dyDescent="0.25">
      <c r="A243" s="4">
        <v>238</v>
      </c>
      <c r="B243" s="5" t="s">
        <v>2460</v>
      </c>
      <c r="C243" s="5" t="s">
        <v>2461</v>
      </c>
      <c r="D243" s="4" t="s">
        <v>9</v>
      </c>
    </row>
    <row r="244" spans="1:4" x14ac:dyDescent="0.25">
      <c r="A244" s="4">
        <v>239</v>
      </c>
      <c r="B244" s="5" t="s">
        <v>2462</v>
      </c>
      <c r="C244" s="5" t="s">
        <v>2463</v>
      </c>
      <c r="D244" s="4" t="s">
        <v>9</v>
      </c>
    </row>
    <row r="245" spans="1:4" x14ac:dyDescent="0.25">
      <c r="A245" s="4">
        <v>240</v>
      </c>
      <c r="B245" s="5" t="s">
        <v>2464</v>
      </c>
      <c r="C245" s="5" t="s">
        <v>2465</v>
      </c>
      <c r="D245" s="4" t="s">
        <v>9</v>
      </c>
    </row>
    <row r="246" spans="1:4" x14ac:dyDescent="0.25">
      <c r="A246" s="4">
        <v>241</v>
      </c>
      <c r="B246" s="5" t="s">
        <v>2466</v>
      </c>
      <c r="C246" s="5" t="s">
        <v>2467</v>
      </c>
      <c r="D246" s="4" t="s">
        <v>9</v>
      </c>
    </row>
    <row r="247" spans="1:4" x14ac:dyDescent="0.25">
      <c r="A247" s="4">
        <v>242</v>
      </c>
      <c r="B247" s="5" t="s">
        <v>2468</v>
      </c>
      <c r="C247" s="5" t="s">
        <v>2469</v>
      </c>
      <c r="D247" s="4" t="s">
        <v>9</v>
      </c>
    </row>
    <row r="248" spans="1:4" x14ac:dyDescent="0.25">
      <c r="A248" s="4">
        <v>243</v>
      </c>
      <c r="B248" s="5" t="s">
        <v>2470</v>
      </c>
      <c r="C248" s="5" t="s">
        <v>2471</v>
      </c>
      <c r="D248" s="4" t="s">
        <v>9</v>
      </c>
    </row>
    <row r="249" spans="1:4" x14ac:dyDescent="0.25">
      <c r="A249" s="4">
        <v>244</v>
      </c>
      <c r="B249" s="5" t="s">
        <v>2472</v>
      </c>
      <c r="C249" s="5" t="s">
        <v>2473</v>
      </c>
      <c r="D249" s="4" t="s">
        <v>9</v>
      </c>
    </row>
    <row r="250" spans="1:4" x14ac:dyDescent="0.25">
      <c r="A250" s="4">
        <v>245</v>
      </c>
      <c r="B250" s="5" t="s">
        <v>2474</v>
      </c>
      <c r="C250" s="5" t="s">
        <v>2475</v>
      </c>
      <c r="D250" s="4" t="s">
        <v>9</v>
      </c>
    </row>
    <row r="251" spans="1:4" x14ac:dyDescent="0.25">
      <c r="A251" s="4">
        <v>246</v>
      </c>
      <c r="B251" s="5" t="s">
        <v>1017</v>
      </c>
      <c r="C251" s="5" t="s">
        <v>2476</v>
      </c>
      <c r="D251" s="4" t="s">
        <v>9</v>
      </c>
    </row>
    <row r="252" spans="1:4" x14ac:dyDescent="0.25">
      <c r="A252" s="4">
        <v>247</v>
      </c>
      <c r="B252" s="5" t="s">
        <v>2234</v>
      </c>
      <c r="C252" s="5" t="s">
        <v>2477</v>
      </c>
      <c r="D252" s="4" t="s">
        <v>9</v>
      </c>
    </row>
    <row r="253" spans="1:4" x14ac:dyDescent="0.25">
      <c r="A253" s="4">
        <v>248</v>
      </c>
      <c r="B253" s="5" t="s">
        <v>2478</v>
      </c>
      <c r="C253" s="5" t="s">
        <v>2479</v>
      </c>
      <c r="D253" s="4" t="s">
        <v>9</v>
      </c>
    </row>
    <row r="254" spans="1:4" x14ac:dyDescent="0.25">
      <c r="A254" s="4">
        <v>249</v>
      </c>
      <c r="B254" s="5" t="s">
        <v>2480</v>
      </c>
      <c r="C254" s="5" t="s">
        <v>2481</v>
      </c>
      <c r="D254" s="4" t="s">
        <v>9</v>
      </c>
    </row>
    <row r="255" spans="1:4" x14ac:dyDescent="0.25">
      <c r="A255" s="4">
        <v>250</v>
      </c>
      <c r="B255" s="5" t="s">
        <v>2482</v>
      </c>
      <c r="C255" s="5" t="s">
        <v>2483</v>
      </c>
      <c r="D255" s="4" t="s">
        <v>9</v>
      </c>
    </row>
    <row r="256" spans="1:4" x14ac:dyDescent="0.25">
      <c r="A256" s="4">
        <v>251</v>
      </c>
      <c r="B256" s="5" t="s">
        <v>2484</v>
      </c>
      <c r="C256" s="5" t="s">
        <v>2485</v>
      </c>
      <c r="D256" s="4" t="s">
        <v>9</v>
      </c>
    </row>
    <row r="257" spans="1:4" x14ac:dyDescent="0.25">
      <c r="A257" s="4">
        <v>252</v>
      </c>
      <c r="B257" s="5" t="s">
        <v>2486</v>
      </c>
      <c r="C257" s="5" t="s">
        <v>2487</v>
      </c>
      <c r="D257" s="4" t="s">
        <v>9</v>
      </c>
    </row>
    <row r="258" spans="1:4" x14ac:dyDescent="0.25">
      <c r="A258" s="4">
        <v>253</v>
      </c>
      <c r="B258" s="5" t="s">
        <v>2488</v>
      </c>
      <c r="C258" s="5" t="s">
        <v>2489</v>
      </c>
      <c r="D258" s="4" t="s">
        <v>9</v>
      </c>
    </row>
    <row r="259" spans="1:4" x14ac:dyDescent="0.25">
      <c r="A259" s="4">
        <v>254</v>
      </c>
      <c r="B259" s="5" t="s">
        <v>2490</v>
      </c>
      <c r="C259" s="5" t="s">
        <v>2491</v>
      </c>
      <c r="D259" s="4" t="s">
        <v>9</v>
      </c>
    </row>
    <row r="260" spans="1:4" x14ac:dyDescent="0.25">
      <c r="A260" s="4">
        <v>255</v>
      </c>
      <c r="B260" s="5" t="s">
        <v>2492</v>
      </c>
      <c r="C260" s="5" t="s">
        <v>2493</v>
      </c>
      <c r="D260" s="4" t="s">
        <v>9</v>
      </c>
    </row>
    <row r="261" spans="1:4" x14ac:dyDescent="0.25">
      <c r="A261" s="4">
        <v>256</v>
      </c>
      <c r="B261" s="5" t="s">
        <v>2494</v>
      </c>
      <c r="C261" s="5" t="s">
        <v>2495</v>
      </c>
      <c r="D261" s="4" t="s">
        <v>9</v>
      </c>
    </row>
    <row r="262" spans="1:4" x14ac:dyDescent="0.25">
      <c r="A262" s="4">
        <v>257</v>
      </c>
      <c r="B262" s="5" t="s">
        <v>2496</v>
      </c>
      <c r="C262" s="5" t="s">
        <v>2497</v>
      </c>
      <c r="D262" s="4" t="s">
        <v>9</v>
      </c>
    </row>
    <row r="263" spans="1:4" x14ac:dyDescent="0.25">
      <c r="A263" s="4">
        <v>258</v>
      </c>
      <c r="B263" s="5" t="s">
        <v>2498</v>
      </c>
      <c r="C263" s="5" t="s">
        <v>2499</v>
      </c>
      <c r="D263" s="4" t="s">
        <v>9</v>
      </c>
    </row>
    <row r="264" spans="1:4" x14ac:dyDescent="0.25">
      <c r="A264" s="4">
        <v>259</v>
      </c>
      <c r="B264" s="5" t="s">
        <v>2500</v>
      </c>
      <c r="C264" s="5" t="s">
        <v>2501</v>
      </c>
      <c r="D264" s="4" t="s">
        <v>9</v>
      </c>
    </row>
    <row r="265" spans="1:4" x14ac:dyDescent="0.25">
      <c r="A265" s="4">
        <v>260</v>
      </c>
      <c r="B265" s="5" t="s">
        <v>2502</v>
      </c>
      <c r="C265" s="5" t="s">
        <v>2503</v>
      </c>
      <c r="D265" s="4" t="s">
        <v>9</v>
      </c>
    </row>
    <row r="266" spans="1:4" x14ac:dyDescent="0.25">
      <c r="A266" s="4">
        <v>261</v>
      </c>
      <c r="B266" s="5" t="s">
        <v>2504</v>
      </c>
      <c r="C266" s="5" t="s">
        <v>2505</v>
      </c>
      <c r="D266" s="4" t="s">
        <v>9</v>
      </c>
    </row>
    <row r="267" spans="1:4" x14ac:dyDescent="0.25">
      <c r="A267" s="19"/>
      <c r="D267" s="19"/>
    </row>
    <row r="268" spans="1:4" x14ac:dyDescent="0.25">
      <c r="D268" s="19"/>
    </row>
    <row r="269" spans="1:4" x14ac:dyDescent="0.25">
      <c r="D269" s="19"/>
    </row>
    <row r="270" spans="1:4" x14ac:dyDescent="0.25">
      <c r="D270" s="19"/>
    </row>
  </sheetData>
  <pageMargins left="0.70866141732283472" right="0.70866141732283472" top="0.74803149606299213" bottom="0.74803149606299213" header="0.31496062992125984" footer="0.31496062992125984"/>
  <pageSetup paperSize="5" scale="96" orientation="portrait" horizontalDpi="4294967293" verticalDpi="360" r:id="rId1"/>
  <headerFooter>
    <oddFooter>&amp;CPage &amp;P</oddFooter>
  </headerFooter>
  <rowBreaks count="6" manualBreakCount="6">
    <brk id="41" max="16383" man="1"/>
    <brk id="82" max="16383" man="1"/>
    <brk id="123" max="16383" man="1"/>
    <brk id="164" max="16383" man="1"/>
    <brk id="205" max="16383" man="1"/>
    <brk id="24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96"/>
  <sheetViews>
    <sheetView view="pageBreakPreview" topLeftCell="A70" zoomScale="78" zoomScaleNormal="100" zoomScaleSheetLayoutView="78" workbookViewId="0">
      <selection activeCell="G95" sqref="G95"/>
    </sheetView>
  </sheetViews>
  <sheetFormatPr defaultRowHeight="15" x14ac:dyDescent="0.25"/>
  <cols>
    <col min="1" max="1" width="8.42578125" style="21" customWidth="1"/>
    <col min="2" max="2" width="15.5703125" style="21" customWidth="1"/>
    <col min="3" max="3" width="38.5703125" style="21" customWidth="1"/>
    <col min="4" max="4" width="30.85546875" style="21" customWidth="1"/>
    <col min="5" max="5" width="9.140625" style="21"/>
    <col min="6" max="6" width="16.140625" style="21" customWidth="1"/>
    <col min="7" max="7" width="18.28515625" style="21" customWidth="1"/>
    <col min="8" max="8" width="23.85546875" style="21" customWidth="1"/>
    <col min="9" max="9" width="13.85546875" style="21" customWidth="1"/>
    <col min="10" max="252" width="9.140625" style="21"/>
    <col min="253" max="253" width="5.42578125" style="21" customWidth="1"/>
    <col min="254" max="254" width="7.7109375" style="21" customWidth="1"/>
    <col min="255" max="255" width="25.140625" style="21" customWidth="1"/>
    <col min="256" max="256" width="6.5703125" style="21" customWidth="1"/>
    <col min="257" max="257" width="7.85546875" style="21" customWidth="1"/>
    <col min="258" max="258" width="23.5703125" style="21" customWidth="1"/>
    <col min="259" max="259" width="10.42578125" style="21" customWidth="1"/>
    <col min="260" max="261" width="9.140625" style="21"/>
    <col min="262" max="262" width="16.140625" style="21" customWidth="1"/>
    <col min="263" max="263" width="18.28515625" style="21" customWidth="1"/>
    <col min="264" max="264" width="23.85546875" style="21" customWidth="1"/>
    <col min="265" max="265" width="13.85546875" style="21" customWidth="1"/>
    <col min="266" max="508" width="9.140625" style="21"/>
    <col min="509" max="509" width="5.42578125" style="21" customWidth="1"/>
    <col min="510" max="510" width="7.7109375" style="21" customWidth="1"/>
    <col min="511" max="511" width="25.140625" style="21" customWidth="1"/>
    <col min="512" max="512" width="6.5703125" style="21" customWidth="1"/>
    <col min="513" max="513" width="7.85546875" style="21" customWidth="1"/>
    <col min="514" max="514" width="23.5703125" style="21" customWidth="1"/>
    <col min="515" max="515" width="10.42578125" style="21" customWidth="1"/>
    <col min="516" max="517" width="9.140625" style="21"/>
    <col min="518" max="518" width="16.140625" style="21" customWidth="1"/>
    <col min="519" max="519" width="18.28515625" style="21" customWidth="1"/>
    <col min="520" max="520" width="23.85546875" style="21" customWidth="1"/>
    <col min="521" max="521" width="13.85546875" style="21" customWidth="1"/>
    <col min="522" max="764" width="9.140625" style="21"/>
    <col min="765" max="765" width="5.42578125" style="21" customWidth="1"/>
    <col min="766" max="766" width="7.7109375" style="21" customWidth="1"/>
    <col min="767" max="767" width="25.140625" style="21" customWidth="1"/>
    <col min="768" max="768" width="6.5703125" style="21" customWidth="1"/>
    <col min="769" max="769" width="7.85546875" style="21" customWidth="1"/>
    <col min="770" max="770" width="23.5703125" style="21" customWidth="1"/>
    <col min="771" max="771" width="10.42578125" style="21" customWidth="1"/>
    <col min="772" max="773" width="9.140625" style="21"/>
    <col min="774" max="774" width="16.140625" style="21" customWidth="1"/>
    <col min="775" max="775" width="18.28515625" style="21" customWidth="1"/>
    <col min="776" max="776" width="23.85546875" style="21" customWidth="1"/>
    <col min="777" max="777" width="13.85546875" style="21" customWidth="1"/>
    <col min="778" max="1020" width="9.140625" style="21"/>
    <col min="1021" max="1021" width="5.42578125" style="21" customWidth="1"/>
    <col min="1022" max="1022" width="7.7109375" style="21" customWidth="1"/>
    <col min="1023" max="1023" width="25.140625" style="21" customWidth="1"/>
    <col min="1024" max="1024" width="6.5703125" style="21" customWidth="1"/>
    <col min="1025" max="1025" width="7.85546875" style="21" customWidth="1"/>
    <col min="1026" max="1026" width="23.5703125" style="21" customWidth="1"/>
    <col min="1027" max="1027" width="10.42578125" style="21" customWidth="1"/>
    <col min="1028" max="1029" width="9.140625" style="21"/>
    <col min="1030" max="1030" width="16.140625" style="21" customWidth="1"/>
    <col min="1031" max="1031" width="18.28515625" style="21" customWidth="1"/>
    <col min="1032" max="1032" width="23.85546875" style="21" customWidth="1"/>
    <col min="1033" max="1033" width="13.85546875" style="21" customWidth="1"/>
    <col min="1034" max="1276" width="9.140625" style="21"/>
    <col min="1277" max="1277" width="5.42578125" style="21" customWidth="1"/>
    <col min="1278" max="1278" width="7.7109375" style="21" customWidth="1"/>
    <col min="1279" max="1279" width="25.140625" style="21" customWidth="1"/>
    <col min="1280" max="1280" width="6.5703125" style="21" customWidth="1"/>
    <col min="1281" max="1281" width="7.85546875" style="21" customWidth="1"/>
    <col min="1282" max="1282" width="23.5703125" style="21" customWidth="1"/>
    <col min="1283" max="1283" width="10.42578125" style="21" customWidth="1"/>
    <col min="1284" max="1285" width="9.140625" style="21"/>
    <col min="1286" max="1286" width="16.140625" style="21" customWidth="1"/>
    <col min="1287" max="1287" width="18.28515625" style="21" customWidth="1"/>
    <col min="1288" max="1288" width="23.85546875" style="21" customWidth="1"/>
    <col min="1289" max="1289" width="13.85546875" style="21" customWidth="1"/>
    <col min="1290" max="1532" width="9.140625" style="21"/>
    <col min="1533" max="1533" width="5.42578125" style="21" customWidth="1"/>
    <col min="1534" max="1534" width="7.7109375" style="21" customWidth="1"/>
    <col min="1535" max="1535" width="25.140625" style="21" customWidth="1"/>
    <col min="1536" max="1536" width="6.5703125" style="21" customWidth="1"/>
    <col min="1537" max="1537" width="7.85546875" style="21" customWidth="1"/>
    <col min="1538" max="1538" width="23.5703125" style="21" customWidth="1"/>
    <col min="1539" max="1539" width="10.42578125" style="21" customWidth="1"/>
    <col min="1540" max="1541" width="9.140625" style="21"/>
    <col min="1542" max="1542" width="16.140625" style="21" customWidth="1"/>
    <col min="1543" max="1543" width="18.28515625" style="21" customWidth="1"/>
    <col min="1544" max="1544" width="23.85546875" style="21" customWidth="1"/>
    <col min="1545" max="1545" width="13.85546875" style="21" customWidth="1"/>
    <col min="1546" max="1788" width="9.140625" style="21"/>
    <col min="1789" max="1789" width="5.42578125" style="21" customWidth="1"/>
    <col min="1790" max="1790" width="7.7109375" style="21" customWidth="1"/>
    <col min="1791" max="1791" width="25.140625" style="21" customWidth="1"/>
    <col min="1792" max="1792" width="6.5703125" style="21" customWidth="1"/>
    <col min="1793" max="1793" width="7.85546875" style="21" customWidth="1"/>
    <col min="1794" max="1794" width="23.5703125" style="21" customWidth="1"/>
    <col min="1795" max="1795" width="10.42578125" style="21" customWidth="1"/>
    <col min="1796" max="1797" width="9.140625" style="21"/>
    <col min="1798" max="1798" width="16.140625" style="21" customWidth="1"/>
    <col min="1799" max="1799" width="18.28515625" style="21" customWidth="1"/>
    <col min="1800" max="1800" width="23.85546875" style="21" customWidth="1"/>
    <col min="1801" max="1801" width="13.85546875" style="21" customWidth="1"/>
    <col min="1802" max="2044" width="9.140625" style="21"/>
    <col min="2045" max="2045" width="5.42578125" style="21" customWidth="1"/>
    <col min="2046" max="2046" width="7.7109375" style="21" customWidth="1"/>
    <col min="2047" max="2047" width="25.140625" style="21" customWidth="1"/>
    <col min="2048" max="2048" width="6.5703125" style="21" customWidth="1"/>
    <col min="2049" max="2049" width="7.85546875" style="21" customWidth="1"/>
    <col min="2050" max="2050" width="23.5703125" style="21" customWidth="1"/>
    <col min="2051" max="2051" width="10.42578125" style="21" customWidth="1"/>
    <col min="2052" max="2053" width="9.140625" style="21"/>
    <col min="2054" max="2054" width="16.140625" style="21" customWidth="1"/>
    <col min="2055" max="2055" width="18.28515625" style="21" customWidth="1"/>
    <col min="2056" max="2056" width="23.85546875" style="21" customWidth="1"/>
    <col min="2057" max="2057" width="13.85546875" style="21" customWidth="1"/>
    <col min="2058" max="2300" width="9.140625" style="21"/>
    <col min="2301" max="2301" width="5.42578125" style="21" customWidth="1"/>
    <col min="2302" max="2302" width="7.7109375" style="21" customWidth="1"/>
    <col min="2303" max="2303" width="25.140625" style="21" customWidth="1"/>
    <col min="2304" max="2304" width="6.5703125" style="21" customWidth="1"/>
    <col min="2305" max="2305" width="7.85546875" style="21" customWidth="1"/>
    <col min="2306" max="2306" width="23.5703125" style="21" customWidth="1"/>
    <col min="2307" max="2307" width="10.42578125" style="21" customWidth="1"/>
    <col min="2308" max="2309" width="9.140625" style="21"/>
    <col min="2310" max="2310" width="16.140625" style="21" customWidth="1"/>
    <col min="2311" max="2311" width="18.28515625" style="21" customWidth="1"/>
    <col min="2312" max="2312" width="23.85546875" style="21" customWidth="1"/>
    <col min="2313" max="2313" width="13.85546875" style="21" customWidth="1"/>
    <col min="2314" max="2556" width="9.140625" style="21"/>
    <col min="2557" max="2557" width="5.42578125" style="21" customWidth="1"/>
    <col min="2558" max="2558" width="7.7109375" style="21" customWidth="1"/>
    <col min="2559" max="2559" width="25.140625" style="21" customWidth="1"/>
    <col min="2560" max="2560" width="6.5703125" style="21" customWidth="1"/>
    <col min="2561" max="2561" width="7.85546875" style="21" customWidth="1"/>
    <col min="2562" max="2562" width="23.5703125" style="21" customWidth="1"/>
    <col min="2563" max="2563" width="10.42578125" style="21" customWidth="1"/>
    <col min="2564" max="2565" width="9.140625" style="21"/>
    <col min="2566" max="2566" width="16.140625" style="21" customWidth="1"/>
    <col min="2567" max="2567" width="18.28515625" style="21" customWidth="1"/>
    <col min="2568" max="2568" width="23.85546875" style="21" customWidth="1"/>
    <col min="2569" max="2569" width="13.85546875" style="21" customWidth="1"/>
    <col min="2570" max="2812" width="9.140625" style="21"/>
    <col min="2813" max="2813" width="5.42578125" style="21" customWidth="1"/>
    <col min="2814" max="2814" width="7.7109375" style="21" customWidth="1"/>
    <col min="2815" max="2815" width="25.140625" style="21" customWidth="1"/>
    <col min="2816" max="2816" width="6.5703125" style="21" customWidth="1"/>
    <col min="2817" max="2817" width="7.85546875" style="21" customWidth="1"/>
    <col min="2818" max="2818" width="23.5703125" style="21" customWidth="1"/>
    <col min="2819" max="2819" width="10.42578125" style="21" customWidth="1"/>
    <col min="2820" max="2821" width="9.140625" style="21"/>
    <col min="2822" max="2822" width="16.140625" style="21" customWidth="1"/>
    <col min="2823" max="2823" width="18.28515625" style="21" customWidth="1"/>
    <col min="2824" max="2824" width="23.85546875" style="21" customWidth="1"/>
    <col min="2825" max="2825" width="13.85546875" style="21" customWidth="1"/>
    <col min="2826" max="3068" width="9.140625" style="21"/>
    <col min="3069" max="3069" width="5.42578125" style="21" customWidth="1"/>
    <col min="3070" max="3070" width="7.7109375" style="21" customWidth="1"/>
    <col min="3071" max="3071" width="25.140625" style="21" customWidth="1"/>
    <col min="3072" max="3072" width="6.5703125" style="21" customWidth="1"/>
    <col min="3073" max="3073" width="7.85546875" style="21" customWidth="1"/>
    <col min="3074" max="3074" width="23.5703125" style="21" customWidth="1"/>
    <col min="3075" max="3075" width="10.42578125" style="21" customWidth="1"/>
    <col min="3076" max="3077" width="9.140625" style="21"/>
    <col min="3078" max="3078" width="16.140625" style="21" customWidth="1"/>
    <col min="3079" max="3079" width="18.28515625" style="21" customWidth="1"/>
    <col min="3080" max="3080" width="23.85546875" style="21" customWidth="1"/>
    <col min="3081" max="3081" width="13.85546875" style="21" customWidth="1"/>
    <col min="3082" max="3324" width="9.140625" style="21"/>
    <col min="3325" max="3325" width="5.42578125" style="21" customWidth="1"/>
    <col min="3326" max="3326" width="7.7109375" style="21" customWidth="1"/>
    <col min="3327" max="3327" width="25.140625" style="21" customWidth="1"/>
    <col min="3328" max="3328" width="6.5703125" style="21" customWidth="1"/>
    <col min="3329" max="3329" width="7.85546875" style="21" customWidth="1"/>
    <col min="3330" max="3330" width="23.5703125" style="21" customWidth="1"/>
    <col min="3331" max="3331" width="10.42578125" style="21" customWidth="1"/>
    <col min="3332" max="3333" width="9.140625" style="21"/>
    <col min="3334" max="3334" width="16.140625" style="21" customWidth="1"/>
    <col min="3335" max="3335" width="18.28515625" style="21" customWidth="1"/>
    <col min="3336" max="3336" width="23.85546875" style="21" customWidth="1"/>
    <col min="3337" max="3337" width="13.85546875" style="21" customWidth="1"/>
    <col min="3338" max="3580" width="9.140625" style="21"/>
    <col min="3581" max="3581" width="5.42578125" style="21" customWidth="1"/>
    <col min="3582" max="3582" width="7.7109375" style="21" customWidth="1"/>
    <col min="3583" max="3583" width="25.140625" style="21" customWidth="1"/>
    <col min="3584" max="3584" width="6.5703125" style="21" customWidth="1"/>
    <col min="3585" max="3585" width="7.85546875" style="21" customWidth="1"/>
    <col min="3586" max="3586" width="23.5703125" style="21" customWidth="1"/>
    <col min="3587" max="3587" width="10.42578125" style="21" customWidth="1"/>
    <col min="3588" max="3589" width="9.140625" style="21"/>
    <col min="3590" max="3590" width="16.140625" style="21" customWidth="1"/>
    <col min="3591" max="3591" width="18.28515625" style="21" customWidth="1"/>
    <col min="3592" max="3592" width="23.85546875" style="21" customWidth="1"/>
    <col min="3593" max="3593" width="13.85546875" style="21" customWidth="1"/>
    <col min="3594" max="3836" width="9.140625" style="21"/>
    <col min="3837" max="3837" width="5.42578125" style="21" customWidth="1"/>
    <col min="3838" max="3838" width="7.7109375" style="21" customWidth="1"/>
    <col min="3839" max="3839" width="25.140625" style="21" customWidth="1"/>
    <col min="3840" max="3840" width="6.5703125" style="21" customWidth="1"/>
    <col min="3841" max="3841" width="7.85546875" style="21" customWidth="1"/>
    <col min="3842" max="3842" width="23.5703125" style="21" customWidth="1"/>
    <col min="3843" max="3843" width="10.42578125" style="21" customWidth="1"/>
    <col min="3844" max="3845" width="9.140625" style="21"/>
    <col min="3846" max="3846" width="16.140625" style="21" customWidth="1"/>
    <col min="3847" max="3847" width="18.28515625" style="21" customWidth="1"/>
    <col min="3848" max="3848" width="23.85546875" style="21" customWidth="1"/>
    <col min="3849" max="3849" width="13.85546875" style="21" customWidth="1"/>
    <col min="3850" max="4092" width="9.140625" style="21"/>
    <col min="4093" max="4093" width="5.42578125" style="21" customWidth="1"/>
    <col min="4094" max="4094" width="7.7109375" style="21" customWidth="1"/>
    <col min="4095" max="4095" width="25.140625" style="21" customWidth="1"/>
    <col min="4096" max="4096" width="6.5703125" style="21" customWidth="1"/>
    <col min="4097" max="4097" width="7.85546875" style="21" customWidth="1"/>
    <col min="4098" max="4098" width="23.5703125" style="21" customWidth="1"/>
    <col min="4099" max="4099" width="10.42578125" style="21" customWidth="1"/>
    <col min="4100" max="4101" width="9.140625" style="21"/>
    <col min="4102" max="4102" width="16.140625" style="21" customWidth="1"/>
    <col min="4103" max="4103" width="18.28515625" style="21" customWidth="1"/>
    <col min="4104" max="4104" width="23.85546875" style="21" customWidth="1"/>
    <col min="4105" max="4105" width="13.85546875" style="21" customWidth="1"/>
    <col min="4106" max="4348" width="9.140625" style="21"/>
    <col min="4349" max="4349" width="5.42578125" style="21" customWidth="1"/>
    <col min="4350" max="4350" width="7.7109375" style="21" customWidth="1"/>
    <col min="4351" max="4351" width="25.140625" style="21" customWidth="1"/>
    <col min="4352" max="4352" width="6.5703125" style="21" customWidth="1"/>
    <col min="4353" max="4353" width="7.85546875" style="21" customWidth="1"/>
    <col min="4354" max="4354" width="23.5703125" style="21" customWidth="1"/>
    <col min="4355" max="4355" width="10.42578125" style="21" customWidth="1"/>
    <col min="4356" max="4357" width="9.140625" style="21"/>
    <col min="4358" max="4358" width="16.140625" style="21" customWidth="1"/>
    <col min="4359" max="4359" width="18.28515625" style="21" customWidth="1"/>
    <col min="4360" max="4360" width="23.85546875" style="21" customWidth="1"/>
    <col min="4361" max="4361" width="13.85546875" style="21" customWidth="1"/>
    <col min="4362" max="4604" width="9.140625" style="21"/>
    <col min="4605" max="4605" width="5.42578125" style="21" customWidth="1"/>
    <col min="4606" max="4606" width="7.7109375" style="21" customWidth="1"/>
    <col min="4607" max="4607" width="25.140625" style="21" customWidth="1"/>
    <col min="4608" max="4608" width="6.5703125" style="21" customWidth="1"/>
    <col min="4609" max="4609" width="7.85546875" style="21" customWidth="1"/>
    <col min="4610" max="4610" width="23.5703125" style="21" customWidth="1"/>
    <col min="4611" max="4611" width="10.42578125" style="21" customWidth="1"/>
    <col min="4612" max="4613" width="9.140625" style="21"/>
    <col min="4614" max="4614" width="16.140625" style="21" customWidth="1"/>
    <col min="4615" max="4615" width="18.28515625" style="21" customWidth="1"/>
    <col min="4616" max="4616" width="23.85546875" style="21" customWidth="1"/>
    <col min="4617" max="4617" width="13.85546875" style="21" customWidth="1"/>
    <col min="4618" max="4860" width="9.140625" style="21"/>
    <col min="4861" max="4861" width="5.42578125" style="21" customWidth="1"/>
    <col min="4862" max="4862" width="7.7109375" style="21" customWidth="1"/>
    <col min="4863" max="4863" width="25.140625" style="21" customWidth="1"/>
    <col min="4864" max="4864" width="6.5703125" style="21" customWidth="1"/>
    <col min="4865" max="4865" width="7.85546875" style="21" customWidth="1"/>
    <col min="4866" max="4866" width="23.5703125" style="21" customWidth="1"/>
    <col min="4867" max="4867" width="10.42578125" style="21" customWidth="1"/>
    <col min="4868" max="4869" width="9.140625" style="21"/>
    <col min="4870" max="4870" width="16.140625" style="21" customWidth="1"/>
    <col min="4871" max="4871" width="18.28515625" style="21" customWidth="1"/>
    <col min="4872" max="4872" width="23.85546875" style="21" customWidth="1"/>
    <col min="4873" max="4873" width="13.85546875" style="21" customWidth="1"/>
    <col min="4874" max="5116" width="9.140625" style="21"/>
    <col min="5117" max="5117" width="5.42578125" style="21" customWidth="1"/>
    <col min="5118" max="5118" width="7.7109375" style="21" customWidth="1"/>
    <col min="5119" max="5119" width="25.140625" style="21" customWidth="1"/>
    <col min="5120" max="5120" width="6.5703125" style="21" customWidth="1"/>
    <col min="5121" max="5121" width="7.85546875" style="21" customWidth="1"/>
    <col min="5122" max="5122" width="23.5703125" style="21" customWidth="1"/>
    <col min="5123" max="5123" width="10.42578125" style="21" customWidth="1"/>
    <col min="5124" max="5125" width="9.140625" style="21"/>
    <col min="5126" max="5126" width="16.140625" style="21" customWidth="1"/>
    <col min="5127" max="5127" width="18.28515625" style="21" customWidth="1"/>
    <col min="5128" max="5128" width="23.85546875" style="21" customWidth="1"/>
    <col min="5129" max="5129" width="13.85546875" style="21" customWidth="1"/>
    <col min="5130" max="5372" width="9.140625" style="21"/>
    <col min="5373" max="5373" width="5.42578125" style="21" customWidth="1"/>
    <col min="5374" max="5374" width="7.7109375" style="21" customWidth="1"/>
    <col min="5375" max="5375" width="25.140625" style="21" customWidth="1"/>
    <col min="5376" max="5376" width="6.5703125" style="21" customWidth="1"/>
    <col min="5377" max="5377" width="7.85546875" style="21" customWidth="1"/>
    <col min="5378" max="5378" width="23.5703125" style="21" customWidth="1"/>
    <col min="5379" max="5379" width="10.42578125" style="21" customWidth="1"/>
    <col min="5380" max="5381" width="9.140625" style="21"/>
    <col min="5382" max="5382" width="16.140625" style="21" customWidth="1"/>
    <col min="5383" max="5383" width="18.28515625" style="21" customWidth="1"/>
    <col min="5384" max="5384" width="23.85546875" style="21" customWidth="1"/>
    <col min="5385" max="5385" width="13.85546875" style="21" customWidth="1"/>
    <col min="5386" max="5628" width="9.140625" style="21"/>
    <col min="5629" max="5629" width="5.42578125" style="21" customWidth="1"/>
    <col min="5630" max="5630" width="7.7109375" style="21" customWidth="1"/>
    <col min="5631" max="5631" width="25.140625" style="21" customWidth="1"/>
    <col min="5632" max="5632" width="6.5703125" style="21" customWidth="1"/>
    <col min="5633" max="5633" width="7.85546875" style="21" customWidth="1"/>
    <col min="5634" max="5634" width="23.5703125" style="21" customWidth="1"/>
    <col min="5635" max="5635" width="10.42578125" style="21" customWidth="1"/>
    <col min="5636" max="5637" width="9.140625" style="21"/>
    <col min="5638" max="5638" width="16.140625" style="21" customWidth="1"/>
    <col min="5639" max="5639" width="18.28515625" style="21" customWidth="1"/>
    <col min="5640" max="5640" width="23.85546875" style="21" customWidth="1"/>
    <col min="5641" max="5641" width="13.85546875" style="21" customWidth="1"/>
    <col min="5642" max="5884" width="9.140625" style="21"/>
    <col min="5885" max="5885" width="5.42578125" style="21" customWidth="1"/>
    <col min="5886" max="5886" width="7.7109375" style="21" customWidth="1"/>
    <col min="5887" max="5887" width="25.140625" style="21" customWidth="1"/>
    <col min="5888" max="5888" width="6.5703125" style="21" customWidth="1"/>
    <col min="5889" max="5889" width="7.85546875" style="21" customWidth="1"/>
    <col min="5890" max="5890" width="23.5703125" style="21" customWidth="1"/>
    <col min="5891" max="5891" width="10.42578125" style="21" customWidth="1"/>
    <col min="5892" max="5893" width="9.140625" style="21"/>
    <col min="5894" max="5894" width="16.140625" style="21" customWidth="1"/>
    <col min="5895" max="5895" width="18.28515625" style="21" customWidth="1"/>
    <col min="5896" max="5896" width="23.85546875" style="21" customWidth="1"/>
    <col min="5897" max="5897" width="13.85546875" style="21" customWidth="1"/>
    <col min="5898" max="6140" width="9.140625" style="21"/>
    <col min="6141" max="6141" width="5.42578125" style="21" customWidth="1"/>
    <col min="6142" max="6142" width="7.7109375" style="21" customWidth="1"/>
    <col min="6143" max="6143" width="25.140625" style="21" customWidth="1"/>
    <col min="6144" max="6144" width="6.5703125" style="21" customWidth="1"/>
    <col min="6145" max="6145" width="7.85546875" style="21" customWidth="1"/>
    <col min="6146" max="6146" width="23.5703125" style="21" customWidth="1"/>
    <col min="6147" max="6147" width="10.42578125" style="21" customWidth="1"/>
    <col min="6148" max="6149" width="9.140625" style="21"/>
    <col min="6150" max="6150" width="16.140625" style="21" customWidth="1"/>
    <col min="6151" max="6151" width="18.28515625" style="21" customWidth="1"/>
    <col min="6152" max="6152" width="23.85546875" style="21" customWidth="1"/>
    <col min="6153" max="6153" width="13.85546875" style="21" customWidth="1"/>
    <col min="6154" max="6396" width="9.140625" style="21"/>
    <col min="6397" max="6397" width="5.42578125" style="21" customWidth="1"/>
    <col min="6398" max="6398" width="7.7109375" style="21" customWidth="1"/>
    <col min="6399" max="6399" width="25.140625" style="21" customWidth="1"/>
    <col min="6400" max="6400" width="6.5703125" style="21" customWidth="1"/>
    <col min="6401" max="6401" width="7.85546875" style="21" customWidth="1"/>
    <col min="6402" max="6402" width="23.5703125" style="21" customWidth="1"/>
    <col min="6403" max="6403" width="10.42578125" style="21" customWidth="1"/>
    <col min="6404" max="6405" width="9.140625" style="21"/>
    <col min="6406" max="6406" width="16.140625" style="21" customWidth="1"/>
    <col min="6407" max="6407" width="18.28515625" style="21" customWidth="1"/>
    <col min="6408" max="6408" width="23.85546875" style="21" customWidth="1"/>
    <col min="6409" max="6409" width="13.85546875" style="21" customWidth="1"/>
    <col min="6410" max="6652" width="9.140625" style="21"/>
    <col min="6653" max="6653" width="5.42578125" style="21" customWidth="1"/>
    <col min="6654" max="6654" width="7.7109375" style="21" customWidth="1"/>
    <col min="6655" max="6655" width="25.140625" style="21" customWidth="1"/>
    <col min="6656" max="6656" width="6.5703125" style="21" customWidth="1"/>
    <col min="6657" max="6657" width="7.85546875" style="21" customWidth="1"/>
    <col min="6658" max="6658" width="23.5703125" style="21" customWidth="1"/>
    <col min="6659" max="6659" width="10.42578125" style="21" customWidth="1"/>
    <col min="6660" max="6661" width="9.140625" style="21"/>
    <col min="6662" max="6662" width="16.140625" style="21" customWidth="1"/>
    <col min="6663" max="6663" width="18.28515625" style="21" customWidth="1"/>
    <col min="6664" max="6664" width="23.85546875" style="21" customWidth="1"/>
    <col min="6665" max="6665" width="13.85546875" style="21" customWidth="1"/>
    <col min="6666" max="6908" width="9.140625" style="21"/>
    <col min="6909" max="6909" width="5.42578125" style="21" customWidth="1"/>
    <col min="6910" max="6910" width="7.7109375" style="21" customWidth="1"/>
    <col min="6911" max="6911" width="25.140625" style="21" customWidth="1"/>
    <col min="6912" max="6912" width="6.5703125" style="21" customWidth="1"/>
    <col min="6913" max="6913" width="7.85546875" style="21" customWidth="1"/>
    <col min="6914" max="6914" width="23.5703125" style="21" customWidth="1"/>
    <col min="6915" max="6915" width="10.42578125" style="21" customWidth="1"/>
    <col min="6916" max="6917" width="9.140625" style="21"/>
    <col min="6918" max="6918" width="16.140625" style="21" customWidth="1"/>
    <col min="6919" max="6919" width="18.28515625" style="21" customWidth="1"/>
    <col min="6920" max="6920" width="23.85546875" style="21" customWidth="1"/>
    <col min="6921" max="6921" width="13.85546875" style="21" customWidth="1"/>
    <col min="6922" max="7164" width="9.140625" style="21"/>
    <col min="7165" max="7165" width="5.42578125" style="21" customWidth="1"/>
    <col min="7166" max="7166" width="7.7109375" style="21" customWidth="1"/>
    <col min="7167" max="7167" width="25.140625" style="21" customWidth="1"/>
    <col min="7168" max="7168" width="6.5703125" style="21" customWidth="1"/>
    <col min="7169" max="7169" width="7.85546875" style="21" customWidth="1"/>
    <col min="7170" max="7170" width="23.5703125" style="21" customWidth="1"/>
    <col min="7171" max="7171" width="10.42578125" style="21" customWidth="1"/>
    <col min="7172" max="7173" width="9.140625" style="21"/>
    <col min="7174" max="7174" width="16.140625" style="21" customWidth="1"/>
    <col min="7175" max="7175" width="18.28515625" style="21" customWidth="1"/>
    <col min="7176" max="7176" width="23.85546875" style="21" customWidth="1"/>
    <col min="7177" max="7177" width="13.85546875" style="21" customWidth="1"/>
    <col min="7178" max="7420" width="9.140625" style="21"/>
    <col min="7421" max="7421" width="5.42578125" style="21" customWidth="1"/>
    <col min="7422" max="7422" width="7.7109375" style="21" customWidth="1"/>
    <col min="7423" max="7423" width="25.140625" style="21" customWidth="1"/>
    <col min="7424" max="7424" width="6.5703125" style="21" customWidth="1"/>
    <col min="7425" max="7425" width="7.85546875" style="21" customWidth="1"/>
    <col min="7426" max="7426" width="23.5703125" style="21" customWidth="1"/>
    <col min="7427" max="7427" width="10.42578125" style="21" customWidth="1"/>
    <col min="7428" max="7429" width="9.140625" style="21"/>
    <col min="7430" max="7430" width="16.140625" style="21" customWidth="1"/>
    <col min="7431" max="7431" width="18.28515625" style="21" customWidth="1"/>
    <col min="7432" max="7432" width="23.85546875" style="21" customWidth="1"/>
    <col min="7433" max="7433" width="13.85546875" style="21" customWidth="1"/>
    <col min="7434" max="7676" width="9.140625" style="21"/>
    <col min="7677" max="7677" width="5.42578125" style="21" customWidth="1"/>
    <col min="7678" max="7678" width="7.7109375" style="21" customWidth="1"/>
    <col min="7679" max="7679" width="25.140625" style="21" customWidth="1"/>
    <col min="7680" max="7680" width="6.5703125" style="21" customWidth="1"/>
    <col min="7681" max="7681" width="7.85546875" style="21" customWidth="1"/>
    <col min="7682" max="7682" width="23.5703125" style="21" customWidth="1"/>
    <col min="7683" max="7683" width="10.42578125" style="21" customWidth="1"/>
    <col min="7684" max="7685" width="9.140625" style="21"/>
    <col min="7686" max="7686" width="16.140625" style="21" customWidth="1"/>
    <col min="7687" max="7687" width="18.28515625" style="21" customWidth="1"/>
    <col min="7688" max="7688" width="23.85546875" style="21" customWidth="1"/>
    <col min="7689" max="7689" width="13.85546875" style="21" customWidth="1"/>
    <col min="7690" max="7932" width="9.140625" style="21"/>
    <col min="7933" max="7933" width="5.42578125" style="21" customWidth="1"/>
    <col min="7934" max="7934" width="7.7109375" style="21" customWidth="1"/>
    <col min="7935" max="7935" width="25.140625" style="21" customWidth="1"/>
    <col min="7936" max="7936" width="6.5703125" style="21" customWidth="1"/>
    <col min="7937" max="7937" width="7.85546875" style="21" customWidth="1"/>
    <col min="7938" max="7938" width="23.5703125" style="21" customWidth="1"/>
    <col min="7939" max="7939" width="10.42578125" style="21" customWidth="1"/>
    <col min="7940" max="7941" width="9.140625" style="21"/>
    <col min="7942" max="7942" width="16.140625" style="21" customWidth="1"/>
    <col min="7943" max="7943" width="18.28515625" style="21" customWidth="1"/>
    <col min="7944" max="7944" width="23.85546875" style="21" customWidth="1"/>
    <col min="7945" max="7945" width="13.85546875" style="21" customWidth="1"/>
    <col min="7946" max="8188" width="9.140625" style="21"/>
    <col min="8189" max="8189" width="5.42578125" style="21" customWidth="1"/>
    <col min="8190" max="8190" width="7.7109375" style="21" customWidth="1"/>
    <col min="8191" max="8191" width="25.140625" style="21" customWidth="1"/>
    <col min="8192" max="8192" width="6.5703125" style="21" customWidth="1"/>
    <col min="8193" max="8193" width="7.85546875" style="21" customWidth="1"/>
    <col min="8194" max="8194" width="23.5703125" style="21" customWidth="1"/>
    <col min="8195" max="8195" width="10.42578125" style="21" customWidth="1"/>
    <col min="8196" max="8197" width="9.140625" style="21"/>
    <col min="8198" max="8198" width="16.140625" style="21" customWidth="1"/>
    <col min="8199" max="8199" width="18.28515625" style="21" customWidth="1"/>
    <col min="8200" max="8200" width="23.85546875" style="21" customWidth="1"/>
    <col min="8201" max="8201" width="13.85546875" style="21" customWidth="1"/>
    <col min="8202" max="8444" width="9.140625" style="21"/>
    <col min="8445" max="8445" width="5.42578125" style="21" customWidth="1"/>
    <col min="8446" max="8446" width="7.7109375" style="21" customWidth="1"/>
    <col min="8447" max="8447" width="25.140625" style="21" customWidth="1"/>
    <col min="8448" max="8448" width="6.5703125" style="21" customWidth="1"/>
    <col min="8449" max="8449" width="7.85546875" style="21" customWidth="1"/>
    <col min="8450" max="8450" width="23.5703125" style="21" customWidth="1"/>
    <col min="8451" max="8451" width="10.42578125" style="21" customWidth="1"/>
    <col min="8452" max="8453" width="9.140625" style="21"/>
    <col min="8454" max="8454" width="16.140625" style="21" customWidth="1"/>
    <col min="8455" max="8455" width="18.28515625" style="21" customWidth="1"/>
    <col min="8456" max="8456" width="23.85546875" style="21" customWidth="1"/>
    <col min="8457" max="8457" width="13.85546875" style="21" customWidth="1"/>
    <col min="8458" max="8700" width="9.140625" style="21"/>
    <col min="8701" max="8701" width="5.42578125" style="21" customWidth="1"/>
    <col min="8702" max="8702" width="7.7109375" style="21" customWidth="1"/>
    <col min="8703" max="8703" width="25.140625" style="21" customWidth="1"/>
    <col min="8704" max="8704" width="6.5703125" style="21" customWidth="1"/>
    <col min="8705" max="8705" width="7.85546875" style="21" customWidth="1"/>
    <col min="8706" max="8706" width="23.5703125" style="21" customWidth="1"/>
    <col min="8707" max="8707" width="10.42578125" style="21" customWidth="1"/>
    <col min="8708" max="8709" width="9.140625" style="21"/>
    <col min="8710" max="8710" width="16.140625" style="21" customWidth="1"/>
    <col min="8711" max="8711" width="18.28515625" style="21" customWidth="1"/>
    <col min="8712" max="8712" width="23.85546875" style="21" customWidth="1"/>
    <col min="8713" max="8713" width="13.85546875" style="21" customWidth="1"/>
    <col min="8714" max="8956" width="9.140625" style="21"/>
    <col min="8957" max="8957" width="5.42578125" style="21" customWidth="1"/>
    <col min="8958" max="8958" width="7.7109375" style="21" customWidth="1"/>
    <col min="8959" max="8959" width="25.140625" style="21" customWidth="1"/>
    <col min="8960" max="8960" width="6.5703125" style="21" customWidth="1"/>
    <col min="8961" max="8961" width="7.85546875" style="21" customWidth="1"/>
    <col min="8962" max="8962" width="23.5703125" style="21" customWidth="1"/>
    <col min="8963" max="8963" width="10.42578125" style="21" customWidth="1"/>
    <col min="8964" max="8965" width="9.140625" style="21"/>
    <col min="8966" max="8966" width="16.140625" style="21" customWidth="1"/>
    <col min="8967" max="8967" width="18.28515625" style="21" customWidth="1"/>
    <col min="8968" max="8968" width="23.85546875" style="21" customWidth="1"/>
    <col min="8969" max="8969" width="13.85546875" style="21" customWidth="1"/>
    <col min="8970" max="9212" width="9.140625" style="21"/>
    <col min="9213" max="9213" width="5.42578125" style="21" customWidth="1"/>
    <col min="9214" max="9214" width="7.7109375" style="21" customWidth="1"/>
    <col min="9215" max="9215" width="25.140625" style="21" customWidth="1"/>
    <col min="9216" max="9216" width="6.5703125" style="21" customWidth="1"/>
    <col min="9217" max="9217" width="7.85546875" style="21" customWidth="1"/>
    <col min="9218" max="9218" width="23.5703125" style="21" customWidth="1"/>
    <col min="9219" max="9219" width="10.42578125" style="21" customWidth="1"/>
    <col min="9220" max="9221" width="9.140625" style="21"/>
    <col min="9222" max="9222" width="16.140625" style="21" customWidth="1"/>
    <col min="9223" max="9223" width="18.28515625" style="21" customWidth="1"/>
    <col min="9224" max="9224" width="23.85546875" style="21" customWidth="1"/>
    <col min="9225" max="9225" width="13.85546875" style="21" customWidth="1"/>
    <col min="9226" max="9468" width="9.140625" style="21"/>
    <col min="9469" max="9469" width="5.42578125" style="21" customWidth="1"/>
    <col min="9470" max="9470" width="7.7109375" style="21" customWidth="1"/>
    <col min="9471" max="9471" width="25.140625" style="21" customWidth="1"/>
    <col min="9472" max="9472" width="6.5703125" style="21" customWidth="1"/>
    <col min="9473" max="9473" width="7.85546875" style="21" customWidth="1"/>
    <col min="9474" max="9474" width="23.5703125" style="21" customWidth="1"/>
    <col min="9475" max="9475" width="10.42578125" style="21" customWidth="1"/>
    <col min="9476" max="9477" width="9.140625" style="21"/>
    <col min="9478" max="9478" width="16.140625" style="21" customWidth="1"/>
    <col min="9479" max="9479" width="18.28515625" style="21" customWidth="1"/>
    <col min="9480" max="9480" width="23.85546875" style="21" customWidth="1"/>
    <col min="9481" max="9481" width="13.85546875" style="21" customWidth="1"/>
    <col min="9482" max="9724" width="9.140625" style="21"/>
    <col min="9725" max="9725" width="5.42578125" style="21" customWidth="1"/>
    <col min="9726" max="9726" width="7.7109375" style="21" customWidth="1"/>
    <col min="9727" max="9727" width="25.140625" style="21" customWidth="1"/>
    <col min="9728" max="9728" width="6.5703125" style="21" customWidth="1"/>
    <col min="9729" max="9729" width="7.85546875" style="21" customWidth="1"/>
    <col min="9730" max="9730" width="23.5703125" style="21" customWidth="1"/>
    <col min="9731" max="9731" width="10.42578125" style="21" customWidth="1"/>
    <col min="9732" max="9733" width="9.140625" style="21"/>
    <col min="9734" max="9734" width="16.140625" style="21" customWidth="1"/>
    <col min="9735" max="9735" width="18.28515625" style="21" customWidth="1"/>
    <col min="9736" max="9736" width="23.85546875" style="21" customWidth="1"/>
    <col min="9737" max="9737" width="13.85546875" style="21" customWidth="1"/>
    <col min="9738" max="9980" width="9.140625" style="21"/>
    <col min="9981" max="9981" width="5.42578125" style="21" customWidth="1"/>
    <col min="9982" max="9982" width="7.7109375" style="21" customWidth="1"/>
    <col min="9983" max="9983" width="25.140625" style="21" customWidth="1"/>
    <col min="9984" max="9984" width="6.5703125" style="21" customWidth="1"/>
    <col min="9985" max="9985" width="7.85546875" style="21" customWidth="1"/>
    <col min="9986" max="9986" width="23.5703125" style="21" customWidth="1"/>
    <col min="9987" max="9987" width="10.42578125" style="21" customWidth="1"/>
    <col min="9988" max="9989" width="9.140625" style="21"/>
    <col min="9990" max="9990" width="16.140625" style="21" customWidth="1"/>
    <col min="9991" max="9991" width="18.28515625" style="21" customWidth="1"/>
    <col min="9992" max="9992" width="23.85546875" style="21" customWidth="1"/>
    <col min="9993" max="9993" width="13.85546875" style="21" customWidth="1"/>
    <col min="9994" max="10236" width="9.140625" style="21"/>
    <col min="10237" max="10237" width="5.42578125" style="21" customWidth="1"/>
    <col min="10238" max="10238" width="7.7109375" style="21" customWidth="1"/>
    <col min="10239" max="10239" width="25.140625" style="21" customWidth="1"/>
    <col min="10240" max="10240" width="6.5703125" style="21" customWidth="1"/>
    <col min="10241" max="10241" width="7.85546875" style="21" customWidth="1"/>
    <col min="10242" max="10242" width="23.5703125" style="21" customWidth="1"/>
    <col min="10243" max="10243" width="10.42578125" style="21" customWidth="1"/>
    <col min="10244" max="10245" width="9.140625" style="21"/>
    <col min="10246" max="10246" width="16.140625" style="21" customWidth="1"/>
    <col min="10247" max="10247" width="18.28515625" style="21" customWidth="1"/>
    <col min="10248" max="10248" width="23.85546875" style="21" customWidth="1"/>
    <col min="10249" max="10249" width="13.85546875" style="21" customWidth="1"/>
    <col min="10250" max="10492" width="9.140625" style="21"/>
    <col min="10493" max="10493" width="5.42578125" style="21" customWidth="1"/>
    <col min="10494" max="10494" width="7.7109375" style="21" customWidth="1"/>
    <col min="10495" max="10495" width="25.140625" style="21" customWidth="1"/>
    <col min="10496" max="10496" width="6.5703125" style="21" customWidth="1"/>
    <col min="10497" max="10497" width="7.85546875" style="21" customWidth="1"/>
    <col min="10498" max="10498" width="23.5703125" style="21" customWidth="1"/>
    <col min="10499" max="10499" width="10.42578125" style="21" customWidth="1"/>
    <col min="10500" max="10501" width="9.140625" style="21"/>
    <col min="10502" max="10502" width="16.140625" style="21" customWidth="1"/>
    <col min="10503" max="10503" width="18.28515625" style="21" customWidth="1"/>
    <col min="10504" max="10504" width="23.85546875" style="21" customWidth="1"/>
    <col min="10505" max="10505" width="13.85546875" style="21" customWidth="1"/>
    <col min="10506" max="10748" width="9.140625" style="21"/>
    <col min="10749" max="10749" width="5.42578125" style="21" customWidth="1"/>
    <col min="10750" max="10750" width="7.7109375" style="21" customWidth="1"/>
    <col min="10751" max="10751" width="25.140625" style="21" customWidth="1"/>
    <col min="10752" max="10752" width="6.5703125" style="21" customWidth="1"/>
    <col min="10753" max="10753" width="7.85546875" style="21" customWidth="1"/>
    <col min="10754" max="10754" width="23.5703125" style="21" customWidth="1"/>
    <col min="10755" max="10755" width="10.42578125" style="21" customWidth="1"/>
    <col min="10756" max="10757" width="9.140625" style="21"/>
    <col min="10758" max="10758" width="16.140625" style="21" customWidth="1"/>
    <col min="10759" max="10759" width="18.28515625" style="21" customWidth="1"/>
    <col min="10760" max="10760" width="23.85546875" style="21" customWidth="1"/>
    <col min="10761" max="10761" width="13.85546875" style="21" customWidth="1"/>
    <col min="10762" max="11004" width="9.140625" style="21"/>
    <col min="11005" max="11005" width="5.42578125" style="21" customWidth="1"/>
    <col min="11006" max="11006" width="7.7109375" style="21" customWidth="1"/>
    <col min="11007" max="11007" width="25.140625" style="21" customWidth="1"/>
    <col min="11008" max="11008" width="6.5703125" style="21" customWidth="1"/>
    <col min="11009" max="11009" width="7.85546875" style="21" customWidth="1"/>
    <col min="11010" max="11010" width="23.5703125" style="21" customWidth="1"/>
    <col min="11011" max="11011" width="10.42578125" style="21" customWidth="1"/>
    <col min="11012" max="11013" width="9.140625" style="21"/>
    <col min="11014" max="11014" width="16.140625" style="21" customWidth="1"/>
    <col min="11015" max="11015" width="18.28515625" style="21" customWidth="1"/>
    <col min="11016" max="11016" width="23.85546875" style="21" customWidth="1"/>
    <col min="11017" max="11017" width="13.85546875" style="21" customWidth="1"/>
    <col min="11018" max="11260" width="9.140625" style="21"/>
    <col min="11261" max="11261" width="5.42578125" style="21" customWidth="1"/>
    <col min="11262" max="11262" width="7.7109375" style="21" customWidth="1"/>
    <col min="11263" max="11263" width="25.140625" style="21" customWidth="1"/>
    <col min="11264" max="11264" width="6.5703125" style="21" customWidth="1"/>
    <col min="11265" max="11265" width="7.85546875" style="21" customWidth="1"/>
    <col min="11266" max="11266" width="23.5703125" style="21" customWidth="1"/>
    <col min="11267" max="11267" width="10.42578125" style="21" customWidth="1"/>
    <col min="11268" max="11269" width="9.140625" style="21"/>
    <col min="11270" max="11270" width="16.140625" style="21" customWidth="1"/>
    <col min="11271" max="11271" width="18.28515625" style="21" customWidth="1"/>
    <col min="11272" max="11272" width="23.85546875" style="21" customWidth="1"/>
    <col min="11273" max="11273" width="13.85546875" style="21" customWidth="1"/>
    <col min="11274" max="11516" width="9.140625" style="21"/>
    <col min="11517" max="11517" width="5.42578125" style="21" customWidth="1"/>
    <col min="11518" max="11518" width="7.7109375" style="21" customWidth="1"/>
    <col min="11519" max="11519" width="25.140625" style="21" customWidth="1"/>
    <col min="11520" max="11520" width="6.5703125" style="21" customWidth="1"/>
    <col min="11521" max="11521" width="7.85546875" style="21" customWidth="1"/>
    <col min="11522" max="11522" width="23.5703125" style="21" customWidth="1"/>
    <col min="11523" max="11523" width="10.42578125" style="21" customWidth="1"/>
    <col min="11524" max="11525" width="9.140625" style="21"/>
    <col min="11526" max="11526" width="16.140625" style="21" customWidth="1"/>
    <col min="11527" max="11527" width="18.28515625" style="21" customWidth="1"/>
    <col min="11528" max="11528" width="23.85546875" style="21" customWidth="1"/>
    <col min="11529" max="11529" width="13.85546875" style="21" customWidth="1"/>
    <col min="11530" max="11772" width="9.140625" style="21"/>
    <col min="11773" max="11773" width="5.42578125" style="21" customWidth="1"/>
    <col min="11774" max="11774" width="7.7109375" style="21" customWidth="1"/>
    <col min="11775" max="11775" width="25.140625" style="21" customWidth="1"/>
    <col min="11776" max="11776" width="6.5703125" style="21" customWidth="1"/>
    <col min="11777" max="11777" width="7.85546875" style="21" customWidth="1"/>
    <col min="11778" max="11778" width="23.5703125" style="21" customWidth="1"/>
    <col min="11779" max="11779" width="10.42578125" style="21" customWidth="1"/>
    <col min="11780" max="11781" width="9.140625" style="21"/>
    <col min="11782" max="11782" width="16.140625" style="21" customWidth="1"/>
    <col min="11783" max="11783" width="18.28515625" style="21" customWidth="1"/>
    <col min="11784" max="11784" width="23.85546875" style="21" customWidth="1"/>
    <col min="11785" max="11785" width="13.85546875" style="21" customWidth="1"/>
    <col min="11786" max="12028" width="9.140625" style="21"/>
    <col min="12029" max="12029" width="5.42578125" style="21" customWidth="1"/>
    <col min="12030" max="12030" width="7.7109375" style="21" customWidth="1"/>
    <col min="12031" max="12031" width="25.140625" style="21" customWidth="1"/>
    <col min="12032" max="12032" width="6.5703125" style="21" customWidth="1"/>
    <col min="12033" max="12033" width="7.85546875" style="21" customWidth="1"/>
    <col min="12034" max="12034" width="23.5703125" style="21" customWidth="1"/>
    <col min="12035" max="12035" width="10.42578125" style="21" customWidth="1"/>
    <col min="12036" max="12037" width="9.140625" style="21"/>
    <col min="12038" max="12038" width="16.140625" style="21" customWidth="1"/>
    <col min="12039" max="12039" width="18.28515625" style="21" customWidth="1"/>
    <col min="12040" max="12040" width="23.85546875" style="21" customWidth="1"/>
    <col min="12041" max="12041" width="13.85546875" style="21" customWidth="1"/>
    <col min="12042" max="12284" width="9.140625" style="21"/>
    <col min="12285" max="12285" width="5.42578125" style="21" customWidth="1"/>
    <col min="12286" max="12286" width="7.7109375" style="21" customWidth="1"/>
    <col min="12287" max="12287" width="25.140625" style="21" customWidth="1"/>
    <col min="12288" max="12288" width="6.5703125" style="21" customWidth="1"/>
    <col min="12289" max="12289" width="7.85546875" style="21" customWidth="1"/>
    <col min="12290" max="12290" width="23.5703125" style="21" customWidth="1"/>
    <col min="12291" max="12291" width="10.42578125" style="21" customWidth="1"/>
    <col min="12292" max="12293" width="9.140625" style="21"/>
    <col min="12294" max="12294" width="16.140625" style="21" customWidth="1"/>
    <col min="12295" max="12295" width="18.28515625" style="21" customWidth="1"/>
    <col min="12296" max="12296" width="23.85546875" style="21" customWidth="1"/>
    <col min="12297" max="12297" width="13.85546875" style="21" customWidth="1"/>
    <col min="12298" max="12540" width="9.140625" style="21"/>
    <col min="12541" max="12541" width="5.42578125" style="21" customWidth="1"/>
    <col min="12542" max="12542" width="7.7109375" style="21" customWidth="1"/>
    <col min="12543" max="12543" width="25.140625" style="21" customWidth="1"/>
    <col min="12544" max="12544" width="6.5703125" style="21" customWidth="1"/>
    <col min="12545" max="12545" width="7.85546875" style="21" customWidth="1"/>
    <col min="12546" max="12546" width="23.5703125" style="21" customWidth="1"/>
    <col min="12547" max="12547" width="10.42578125" style="21" customWidth="1"/>
    <col min="12548" max="12549" width="9.140625" style="21"/>
    <col min="12550" max="12550" width="16.140625" style="21" customWidth="1"/>
    <col min="12551" max="12551" width="18.28515625" style="21" customWidth="1"/>
    <col min="12552" max="12552" width="23.85546875" style="21" customWidth="1"/>
    <col min="12553" max="12553" width="13.85546875" style="21" customWidth="1"/>
    <col min="12554" max="12796" width="9.140625" style="21"/>
    <col min="12797" max="12797" width="5.42578125" style="21" customWidth="1"/>
    <col min="12798" max="12798" width="7.7109375" style="21" customWidth="1"/>
    <col min="12799" max="12799" width="25.140625" style="21" customWidth="1"/>
    <col min="12800" max="12800" width="6.5703125" style="21" customWidth="1"/>
    <col min="12801" max="12801" width="7.85546875" style="21" customWidth="1"/>
    <col min="12802" max="12802" width="23.5703125" style="21" customWidth="1"/>
    <col min="12803" max="12803" width="10.42578125" style="21" customWidth="1"/>
    <col min="12804" max="12805" width="9.140625" style="21"/>
    <col min="12806" max="12806" width="16.140625" style="21" customWidth="1"/>
    <col min="12807" max="12807" width="18.28515625" style="21" customWidth="1"/>
    <col min="12808" max="12808" width="23.85546875" style="21" customWidth="1"/>
    <col min="12809" max="12809" width="13.85546875" style="21" customWidth="1"/>
    <col min="12810" max="13052" width="9.140625" style="21"/>
    <col min="13053" max="13053" width="5.42578125" style="21" customWidth="1"/>
    <col min="13054" max="13054" width="7.7109375" style="21" customWidth="1"/>
    <col min="13055" max="13055" width="25.140625" style="21" customWidth="1"/>
    <col min="13056" max="13056" width="6.5703125" style="21" customWidth="1"/>
    <col min="13057" max="13057" width="7.85546875" style="21" customWidth="1"/>
    <col min="13058" max="13058" width="23.5703125" style="21" customWidth="1"/>
    <col min="13059" max="13059" width="10.42578125" style="21" customWidth="1"/>
    <col min="13060" max="13061" width="9.140625" style="21"/>
    <col min="13062" max="13062" width="16.140625" style="21" customWidth="1"/>
    <col min="13063" max="13063" width="18.28515625" style="21" customWidth="1"/>
    <col min="13064" max="13064" width="23.85546875" style="21" customWidth="1"/>
    <col min="13065" max="13065" width="13.85546875" style="21" customWidth="1"/>
    <col min="13066" max="13308" width="9.140625" style="21"/>
    <col min="13309" max="13309" width="5.42578125" style="21" customWidth="1"/>
    <col min="13310" max="13310" width="7.7109375" style="21" customWidth="1"/>
    <col min="13311" max="13311" width="25.140625" style="21" customWidth="1"/>
    <col min="13312" max="13312" width="6.5703125" style="21" customWidth="1"/>
    <col min="13313" max="13313" width="7.85546875" style="21" customWidth="1"/>
    <col min="13314" max="13314" width="23.5703125" style="21" customWidth="1"/>
    <col min="13315" max="13315" width="10.42578125" style="21" customWidth="1"/>
    <col min="13316" max="13317" width="9.140625" style="21"/>
    <col min="13318" max="13318" width="16.140625" style="21" customWidth="1"/>
    <col min="13319" max="13319" width="18.28515625" style="21" customWidth="1"/>
    <col min="13320" max="13320" width="23.85546875" style="21" customWidth="1"/>
    <col min="13321" max="13321" width="13.85546875" style="21" customWidth="1"/>
    <col min="13322" max="13564" width="9.140625" style="21"/>
    <col min="13565" max="13565" width="5.42578125" style="21" customWidth="1"/>
    <col min="13566" max="13566" width="7.7109375" style="21" customWidth="1"/>
    <col min="13567" max="13567" width="25.140625" style="21" customWidth="1"/>
    <col min="13568" max="13568" width="6.5703125" style="21" customWidth="1"/>
    <col min="13569" max="13569" width="7.85546875" style="21" customWidth="1"/>
    <col min="13570" max="13570" width="23.5703125" style="21" customWidth="1"/>
    <col min="13571" max="13571" width="10.42578125" style="21" customWidth="1"/>
    <col min="13572" max="13573" width="9.140625" style="21"/>
    <col min="13574" max="13574" width="16.140625" style="21" customWidth="1"/>
    <col min="13575" max="13575" width="18.28515625" style="21" customWidth="1"/>
    <col min="13576" max="13576" width="23.85546875" style="21" customWidth="1"/>
    <col min="13577" max="13577" width="13.85546875" style="21" customWidth="1"/>
    <col min="13578" max="13820" width="9.140625" style="21"/>
    <col min="13821" max="13821" width="5.42578125" style="21" customWidth="1"/>
    <col min="13822" max="13822" width="7.7109375" style="21" customWidth="1"/>
    <col min="13823" max="13823" width="25.140625" style="21" customWidth="1"/>
    <col min="13824" max="13824" width="6.5703125" style="21" customWidth="1"/>
    <col min="13825" max="13825" width="7.85546875" style="21" customWidth="1"/>
    <col min="13826" max="13826" width="23.5703125" style="21" customWidth="1"/>
    <col min="13827" max="13827" width="10.42578125" style="21" customWidth="1"/>
    <col min="13828" max="13829" width="9.140625" style="21"/>
    <col min="13830" max="13830" width="16.140625" style="21" customWidth="1"/>
    <col min="13831" max="13831" width="18.28515625" style="21" customWidth="1"/>
    <col min="13832" max="13832" width="23.85546875" style="21" customWidth="1"/>
    <col min="13833" max="13833" width="13.85546875" style="21" customWidth="1"/>
    <col min="13834" max="14076" width="9.140625" style="21"/>
    <col min="14077" max="14077" width="5.42578125" style="21" customWidth="1"/>
    <col min="14078" max="14078" width="7.7109375" style="21" customWidth="1"/>
    <col min="14079" max="14079" width="25.140625" style="21" customWidth="1"/>
    <col min="14080" max="14080" width="6.5703125" style="21" customWidth="1"/>
    <col min="14081" max="14081" width="7.85546875" style="21" customWidth="1"/>
    <col min="14082" max="14082" width="23.5703125" style="21" customWidth="1"/>
    <col min="14083" max="14083" width="10.42578125" style="21" customWidth="1"/>
    <col min="14084" max="14085" width="9.140625" style="21"/>
    <col min="14086" max="14086" width="16.140625" style="21" customWidth="1"/>
    <col min="14087" max="14087" width="18.28515625" style="21" customWidth="1"/>
    <col min="14088" max="14088" width="23.85546875" style="21" customWidth="1"/>
    <col min="14089" max="14089" width="13.85546875" style="21" customWidth="1"/>
    <col min="14090" max="14332" width="9.140625" style="21"/>
    <col min="14333" max="14333" width="5.42578125" style="21" customWidth="1"/>
    <col min="14334" max="14334" width="7.7109375" style="21" customWidth="1"/>
    <col min="14335" max="14335" width="25.140625" style="21" customWidth="1"/>
    <col min="14336" max="14336" width="6.5703125" style="21" customWidth="1"/>
    <col min="14337" max="14337" width="7.85546875" style="21" customWidth="1"/>
    <col min="14338" max="14338" width="23.5703125" style="21" customWidth="1"/>
    <col min="14339" max="14339" width="10.42578125" style="21" customWidth="1"/>
    <col min="14340" max="14341" width="9.140625" style="21"/>
    <col min="14342" max="14342" width="16.140625" style="21" customWidth="1"/>
    <col min="14343" max="14343" width="18.28515625" style="21" customWidth="1"/>
    <col min="14344" max="14344" width="23.85546875" style="21" customWidth="1"/>
    <col min="14345" max="14345" width="13.85546875" style="21" customWidth="1"/>
    <col min="14346" max="14588" width="9.140625" style="21"/>
    <col min="14589" max="14589" width="5.42578125" style="21" customWidth="1"/>
    <col min="14590" max="14590" width="7.7109375" style="21" customWidth="1"/>
    <col min="14591" max="14591" width="25.140625" style="21" customWidth="1"/>
    <col min="14592" max="14592" width="6.5703125" style="21" customWidth="1"/>
    <col min="14593" max="14593" width="7.85546875" style="21" customWidth="1"/>
    <col min="14594" max="14594" width="23.5703125" style="21" customWidth="1"/>
    <col min="14595" max="14595" width="10.42578125" style="21" customWidth="1"/>
    <col min="14596" max="14597" width="9.140625" style="21"/>
    <col min="14598" max="14598" width="16.140625" style="21" customWidth="1"/>
    <col min="14599" max="14599" width="18.28515625" style="21" customWidth="1"/>
    <col min="14600" max="14600" width="23.85546875" style="21" customWidth="1"/>
    <col min="14601" max="14601" width="13.85546875" style="21" customWidth="1"/>
    <col min="14602" max="14844" width="9.140625" style="21"/>
    <col min="14845" max="14845" width="5.42578125" style="21" customWidth="1"/>
    <col min="14846" max="14846" width="7.7109375" style="21" customWidth="1"/>
    <col min="14847" max="14847" width="25.140625" style="21" customWidth="1"/>
    <col min="14848" max="14848" width="6.5703125" style="21" customWidth="1"/>
    <col min="14849" max="14849" width="7.85546875" style="21" customWidth="1"/>
    <col min="14850" max="14850" width="23.5703125" style="21" customWidth="1"/>
    <col min="14851" max="14851" width="10.42578125" style="21" customWidth="1"/>
    <col min="14852" max="14853" width="9.140625" style="21"/>
    <col min="14854" max="14854" width="16.140625" style="21" customWidth="1"/>
    <col min="14855" max="14855" width="18.28515625" style="21" customWidth="1"/>
    <col min="14856" max="14856" width="23.85546875" style="21" customWidth="1"/>
    <col min="14857" max="14857" width="13.85546875" style="21" customWidth="1"/>
    <col min="14858" max="15100" width="9.140625" style="21"/>
    <col min="15101" max="15101" width="5.42578125" style="21" customWidth="1"/>
    <col min="15102" max="15102" width="7.7109375" style="21" customWidth="1"/>
    <col min="15103" max="15103" width="25.140625" style="21" customWidth="1"/>
    <col min="15104" max="15104" width="6.5703125" style="21" customWidth="1"/>
    <col min="15105" max="15105" width="7.85546875" style="21" customWidth="1"/>
    <col min="15106" max="15106" width="23.5703125" style="21" customWidth="1"/>
    <col min="15107" max="15107" width="10.42578125" style="21" customWidth="1"/>
    <col min="15108" max="15109" width="9.140625" style="21"/>
    <col min="15110" max="15110" width="16.140625" style="21" customWidth="1"/>
    <col min="15111" max="15111" width="18.28515625" style="21" customWidth="1"/>
    <col min="15112" max="15112" width="23.85546875" style="21" customWidth="1"/>
    <col min="15113" max="15113" width="13.85546875" style="21" customWidth="1"/>
    <col min="15114" max="15356" width="9.140625" style="21"/>
    <col min="15357" max="15357" width="5.42578125" style="21" customWidth="1"/>
    <col min="15358" max="15358" width="7.7109375" style="21" customWidth="1"/>
    <col min="15359" max="15359" width="25.140625" style="21" customWidth="1"/>
    <col min="15360" max="15360" width="6.5703125" style="21" customWidth="1"/>
    <col min="15361" max="15361" width="7.85546875" style="21" customWidth="1"/>
    <col min="15362" max="15362" width="23.5703125" style="21" customWidth="1"/>
    <col min="15363" max="15363" width="10.42578125" style="21" customWidth="1"/>
    <col min="15364" max="15365" width="9.140625" style="21"/>
    <col min="15366" max="15366" width="16.140625" style="21" customWidth="1"/>
    <col min="15367" max="15367" width="18.28515625" style="21" customWidth="1"/>
    <col min="15368" max="15368" width="23.85546875" style="21" customWidth="1"/>
    <col min="15369" max="15369" width="13.85546875" style="21" customWidth="1"/>
    <col min="15370" max="15612" width="9.140625" style="21"/>
    <col min="15613" max="15613" width="5.42578125" style="21" customWidth="1"/>
    <col min="15614" max="15614" width="7.7109375" style="21" customWidth="1"/>
    <col min="15615" max="15615" width="25.140625" style="21" customWidth="1"/>
    <col min="15616" max="15616" width="6.5703125" style="21" customWidth="1"/>
    <col min="15617" max="15617" width="7.85546875" style="21" customWidth="1"/>
    <col min="15618" max="15618" width="23.5703125" style="21" customWidth="1"/>
    <col min="15619" max="15619" width="10.42578125" style="21" customWidth="1"/>
    <col min="15620" max="15621" width="9.140625" style="21"/>
    <col min="15622" max="15622" width="16.140625" style="21" customWidth="1"/>
    <col min="15623" max="15623" width="18.28515625" style="21" customWidth="1"/>
    <col min="15624" max="15624" width="23.85546875" style="21" customWidth="1"/>
    <col min="15625" max="15625" width="13.85546875" style="21" customWidth="1"/>
    <col min="15626" max="15868" width="9.140625" style="21"/>
    <col min="15869" max="15869" width="5.42578125" style="21" customWidth="1"/>
    <col min="15870" max="15870" width="7.7109375" style="21" customWidth="1"/>
    <col min="15871" max="15871" width="25.140625" style="21" customWidth="1"/>
    <col min="15872" max="15872" width="6.5703125" style="21" customWidth="1"/>
    <col min="15873" max="15873" width="7.85546875" style="21" customWidth="1"/>
    <col min="15874" max="15874" width="23.5703125" style="21" customWidth="1"/>
    <col min="15875" max="15875" width="10.42578125" style="21" customWidth="1"/>
    <col min="15876" max="15877" width="9.140625" style="21"/>
    <col min="15878" max="15878" width="16.140625" style="21" customWidth="1"/>
    <col min="15879" max="15879" width="18.28515625" style="21" customWidth="1"/>
    <col min="15880" max="15880" width="23.85546875" style="21" customWidth="1"/>
    <col min="15881" max="15881" width="13.85546875" style="21" customWidth="1"/>
    <col min="15882" max="16124" width="9.140625" style="21"/>
    <col min="16125" max="16125" width="5.42578125" style="21" customWidth="1"/>
    <col min="16126" max="16126" width="7.7109375" style="21" customWidth="1"/>
    <col min="16127" max="16127" width="25.140625" style="21" customWidth="1"/>
    <col min="16128" max="16128" width="6.5703125" style="21" customWidth="1"/>
    <col min="16129" max="16129" width="7.85546875" style="21" customWidth="1"/>
    <col min="16130" max="16130" width="23.5703125" style="21" customWidth="1"/>
    <col min="16131" max="16131" width="10.42578125" style="21" customWidth="1"/>
    <col min="16132" max="16133" width="9.140625" style="21"/>
    <col min="16134" max="16134" width="16.140625" style="21" customWidth="1"/>
    <col min="16135" max="16135" width="18.28515625" style="21" customWidth="1"/>
    <col min="16136" max="16136" width="23.85546875" style="21" customWidth="1"/>
    <col min="16137" max="16137" width="13.85546875" style="21" customWidth="1"/>
    <col min="16138" max="16384" width="9.140625" style="21"/>
  </cols>
  <sheetData>
    <row r="1" spans="1:9" ht="15" customHeight="1" x14ac:dyDescent="0.25">
      <c r="A1" s="74" t="s">
        <v>2581</v>
      </c>
      <c r="B1" s="74"/>
      <c r="C1" s="74"/>
      <c r="D1" s="74"/>
    </row>
    <row r="2" spans="1:9" ht="15" customHeight="1" x14ac:dyDescent="0.25">
      <c r="A2" s="1" t="s">
        <v>1</v>
      </c>
      <c r="B2" s="1"/>
      <c r="C2" s="2"/>
      <c r="D2" s="2"/>
    </row>
    <row r="3" spans="1:9" ht="15" customHeight="1" x14ac:dyDescent="0.25">
      <c r="A3"/>
      <c r="B3" s="1"/>
      <c r="C3" s="2"/>
      <c r="D3" s="2"/>
      <c r="F3" s="22" t="s">
        <v>2507</v>
      </c>
      <c r="G3" s="22" t="s">
        <v>2508</v>
      </c>
      <c r="H3" s="22" t="s">
        <v>2509</v>
      </c>
      <c r="I3" s="22" t="s">
        <v>2510</v>
      </c>
    </row>
    <row r="4" spans="1:9" ht="15" customHeight="1" x14ac:dyDescent="0.25">
      <c r="A4"/>
      <c r="B4" s="1"/>
      <c r="C4" s="2"/>
      <c r="D4" s="2"/>
      <c r="F4" s="21" t="s">
        <v>2511</v>
      </c>
      <c r="G4" s="21" t="e">
        <f>COUNTIF(#REF!,"P")</f>
        <v>#REF!</v>
      </c>
      <c r="H4" s="21">
        <v>0</v>
      </c>
      <c r="I4" s="21" t="e">
        <f>SUM(G4:H4)</f>
        <v>#REF!</v>
      </c>
    </row>
    <row r="5" spans="1:9" ht="15" customHeight="1" x14ac:dyDescent="0.25">
      <c r="A5" s="1" t="s">
        <v>3114</v>
      </c>
      <c r="B5" s="1"/>
      <c r="C5" s="37"/>
      <c r="D5" s="2"/>
      <c r="F5" s="21" t="s">
        <v>2512</v>
      </c>
      <c r="G5" s="21" t="e">
        <f>COUNTIF(#REF!,"W")</f>
        <v>#REF!</v>
      </c>
      <c r="H5" s="21">
        <v>0</v>
      </c>
      <c r="I5" s="21" t="e">
        <f>SUM(G5:H5)</f>
        <v>#REF!</v>
      </c>
    </row>
    <row r="6" spans="1:9" x14ac:dyDescent="0.25">
      <c r="A6" s="24"/>
      <c r="B6" s="24"/>
      <c r="C6" s="24"/>
      <c r="D6" s="24"/>
    </row>
    <row r="8" spans="1:9" ht="20.25" customHeight="1" x14ac:dyDescent="0.25">
      <c r="A8" s="26" t="s">
        <v>3</v>
      </c>
      <c r="B8" s="26" t="s">
        <v>4</v>
      </c>
      <c r="C8" s="26" t="s">
        <v>5</v>
      </c>
      <c r="D8" s="26" t="s">
        <v>6</v>
      </c>
    </row>
    <row r="9" spans="1:9" x14ac:dyDescent="0.25">
      <c r="A9" s="30">
        <v>1</v>
      </c>
      <c r="B9" s="31" t="s">
        <v>2965</v>
      </c>
      <c r="C9" s="39" t="s">
        <v>2966</v>
      </c>
      <c r="D9" s="31" t="s">
        <v>9</v>
      </c>
    </row>
    <row r="10" spans="1:9" x14ac:dyDescent="0.25">
      <c r="A10" s="27">
        <v>2</v>
      </c>
      <c r="B10" s="28" t="s">
        <v>2967</v>
      </c>
      <c r="C10" s="40" t="s">
        <v>2968</v>
      </c>
      <c r="D10" s="28" t="s">
        <v>9</v>
      </c>
    </row>
    <row r="11" spans="1:9" x14ac:dyDescent="0.25">
      <c r="A11" s="27">
        <v>3</v>
      </c>
      <c r="B11" s="28" t="s">
        <v>2969</v>
      </c>
      <c r="C11" s="40" t="s">
        <v>2970</v>
      </c>
      <c r="D11" s="28" t="s">
        <v>9</v>
      </c>
    </row>
    <row r="12" spans="1:9" x14ac:dyDescent="0.25">
      <c r="A12" s="30">
        <v>4</v>
      </c>
      <c r="B12" s="28" t="s">
        <v>2971</v>
      </c>
      <c r="C12" s="40" t="s">
        <v>2972</v>
      </c>
      <c r="D12" s="28" t="s">
        <v>9</v>
      </c>
    </row>
    <row r="13" spans="1:9" x14ac:dyDescent="0.25">
      <c r="A13" s="27">
        <v>5</v>
      </c>
      <c r="B13" s="28" t="s">
        <v>2973</v>
      </c>
      <c r="C13" s="40" t="s">
        <v>2974</v>
      </c>
      <c r="D13" s="28" t="s">
        <v>9</v>
      </c>
    </row>
    <row r="14" spans="1:9" x14ac:dyDescent="0.25">
      <c r="A14" s="27">
        <v>6</v>
      </c>
      <c r="B14" s="28" t="s">
        <v>2975</v>
      </c>
      <c r="C14" s="40" t="s">
        <v>2976</v>
      </c>
      <c r="D14" s="28" t="s">
        <v>9</v>
      </c>
    </row>
    <row r="15" spans="1:9" x14ac:dyDescent="0.25">
      <c r="A15" s="30">
        <v>7</v>
      </c>
      <c r="B15" s="28" t="s">
        <v>2977</v>
      </c>
      <c r="C15" s="40" t="s">
        <v>2978</v>
      </c>
      <c r="D15" s="28" t="s">
        <v>9</v>
      </c>
    </row>
    <row r="16" spans="1:9" x14ac:dyDescent="0.25">
      <c r="A16" s="27">
        <v>8</v>
      </c>
      <c r="B16" s="28" t="s">
        <v>2979</v>
      </c>
      <c r="C16" s="40" t="s">
        <v>2980</v>
      </c>
      <c r="D16" s="28" t="s">
        <v>9</v>
      </c>
    </row>
    <row r="17" spans="1:4" x14ac:dyDescent="0.25">
      <c r="A17" s="27">
        <v>9</v>
      </c>
      <c r="B17" s="28" t="s">
        <v>2981</v>
      </c>
      <c r="C17" s="40" t="s">
        <v>2982</v>
      </c>
      <c r="D17" s="28" t="s">
        <v>9</v>
      </c>
    </row>
    <row r="18" spans="1:4" x14ac:dyDescent="0.25">
      <c r="A18" s="30">
        <v>10</v>
      </c>
      <c r="B18" s="28" t="s">
        <v>2983</v>
      </c>
      <c r="C18" s="40" t="s">
        <v>2984</v>
      </c>
      <c r="D18" s="28" t="s">
        <v>9</v>
      </c>
    </row>
    <row r="19" spans="1:4" x14ac:dyDescent="0.25">
      <c r="A19" s="27">
        <v>11</v>
      </c>
      <c r="B19" s="28" t="s">
        <v>2985</v>
      </c>
      <c r="C19" s="40" t="s">
        <v>2986</v>
      </c>
      <c r="D19" s="28" t="s">
        <v>9</v>
      </c>
    </row>
    <row r="20" spans="1:4" x14ac:dyDescent="0.25">
      <c r="A20" s="27">
        <v>12</v>
      </c>
      <c r="B20" s="28" t="s">
        <v>2987</v>
      </c>
      <c r="C20" s="40" t="s">
        <v>2988</v>
      </c>
      <c r="D20" s="28" t="s">
        <v>9</v>
      </c>
    </row>
    <row r="21" spans="1:4" x14ac:dyDescent="0.25">
      <c r="A21" s="30">
        <v>13</v>
      </c>
      <c r="B21" s="28" t="s">
        <v>2989</v>
      </c>
      <c r="C21" s="40" t="s">
        <v>2990</v>
      </c>
      <c r="D21" s="28" t="s">
        <v>9</v>
      </c>
    </row>
    <row r="22" spans="1:4" x14ac:dyDescent="0.25">
      <c r="A22" s="27">
        <v>14</v>
      </c>
      <c r="B22" s="28" t="s">
        <v>2991</v>
      </c>
      <c r="C22" s="40" t="s">
        <v>2992</v>
      </c>
      <c r="D22" s="28" t="s">
        <v>9</v>
      </c>
    </row>
    <row r="23" spans="1:4" x14ac:dyDescent="0.25">
      <c r="A23" s="27">
        <v>15</v>
      </c>
      <c r="B23" s="28" t="s">
        <v>2993</v>
      </c>
      <c r="C23" s="40" t="s">
        <v>2994</v>
      </c>
      <c r="D23" s="28" t="s">
        <v>9</v>
      </c>
    </row>
    <row r="24" spans="1:4" x14ac:dyDescent="0.25">
      <c r="A24" s="30">
        <v>16</v>
      </c>
      <c r="B24" s="28" t="s">
        <v>2995</v>
      </c>
      <c r="C24" s="40" t="s">
        <v>2996</v>
      </c>
      <c r="D24" s="28" t="s">
        <v>9</v>
      </c>
    </row>
    <row r="25" spans="1:4" x14ac:dyDescent="0.25">
      <c r="A25" s="27">
        <v>17</v>
      </c>
      <c r="B25" s="28" t="s">
        <v>2997</v>
      </c>
      <c r="C25" s="40" t="s">
        <v>2998</v>
      </c>
      <c r="D25" s="28" t="s">
        <v>9</v>
      </c>
    </row>
    <row r="26" spans="1:4" x14ac:dyDescent="0.25">
      <c r="A26" s="27">
        <v>18</v>
      </c>
      <c r="B26" s="28" t="s">
        <v>2999</v>
      </c>
      <c r="C26" s="40" t="s">
        <v>3000</v>
      </c>
      <c r="D26" s="28" t="s">
        <v>9</v>
      </c>
    </row>
    <row r="27" spans="1:4" x14ac:dyDescent="0.25">
      <c r="A27" s="30">
        <v>19</v>
      </c>
      <c r="B27" s="28" t="s">
        <v>3001</v>
      </c>
      <c r="C27" s="40" t="s">
        <v>3002</v>
      </c>
      <c r="D27" s="28" t="s">
        <v>9</v>
      </c>
    </row>
    <row r="28" spans="1:4" x14ac:dyDescent="0.25">
      <c r="A28" s="27">
        <v>20</v>
      </c>
      <c r="B28" s="28" t="s">
        <v>3003</v>
      </c>
      <c r="C28" s="28" t="s">
        <v>3004</v>
      </c>
      <c r="D28" s="28" t="s">
        <v>9</v>
      </c>
    </row>
    <row r="29" spans="1:4" x14ac:dyDescent="0.25">
      <c r="A29" s="27">
        <v>21</v>
      </c>
      <c r="B29" s="28" t="s">
        <v>3005</v>
      </c>
      <c r="C29" s="28" t="s">
        <v>3006</v>
      </c>
      <c r="D29" s="28" t="s">
        <v>9</v>
      </c>
    </row>
    <row r="30" spans="1:4" x14ac:dyDescent="0.25">
      <c r="A30" s="30">
        <v>22</v>
      </c>
      <c r="B30" s="28" t="s">
        <v>3007</v>
      </c>
      <c r="C30" s="28" t="s">
        <v>3008</v>
      </c>
      <c r="D30" s="28" t="s">
        <v>9</v>
      </c>
    </row>
    <row r="31" spans="1:4" x14ac:dyDescent="0.25">
      <c r="A31" s="27">
        <v>23</v>
      </c>
      <c r="B31" s="28" t="s">
        <v>3009</v>
      </c>
      <c r="C31" s="41" t="s">
        <v>3010</v>
      </c>
      <c r="D31" s="28" t="s">
        <v>9</v>
      </c>
    </row>
    <row r="32" spans="1:4" x14ac:dyDescent="0.25">
      <c r="A32" s="27">
        <v>24</v>
      </c>
      <c r="B32" s="28" t="s">
        <v>3011</v>
      </c>
      <c r="C32" s="28" t="s">
        <v>3012</v>
      </c>
      <c r="D32" s="28" t="s">
        <v>9</v>
      </c>
    </row>
    <row r="33" spans="1:4" x14ac:dyDescent="0.25">
      <c r="A33" s="30">
        <v>25</v>
      </c>
      <c r="B33" s="28" t="s">
        <v>3013</v>
      </c>
      <c r="C33" s="28" t="s">
        <v>3014</v>
      </c>
      <c r="D33" s="28" t="s">
        <v>9</v>
      </c>
    </row>
    <row r="34" spans="1:4" x14ac:dyDescent="0.25">
      <c r="A34" s="27">
        <v>26</v>
      </c>
      <c r="B34" s="28" t="s">
        <v>3015</v>
      </c>
      <c r="C34" s="28" t="s">
        <v>3016</v>
      </c>
      <c r="D34" s="28" t="s">
        <v>9</v>
      </c>
    </row>
    <row r="35" spans="1:4" x14ac:dyDescent="0.25">
      <c r="A35" s="27">
        <v>27</v>
      </c>
      <c r="B35" s="28" t="s">
        <v>3017</v>
      </c>
      <c r="C35" s="28" t="s">
        <v>3018</v>
      </c>
      <c r="D35" s="28" t="s">
        <v>9</v>
      </c>
    </row>
    <row r="36" spans="1:4" x14ac:dyDescent="0.25">
      <c r="A36" s="30">
        <v>28</v>
      </c>
      <c r="B36" s="28" t="s">
        <v>3019</v>
      </c>
      <c r="C36" s="28" t="s">
        <v>2133</v>
      </c>
      <c r="D36" s="28" t="s">
        <v>9</v>
      </c>
    </row>
    <row r="37" spans="1:4" x14ac:dyDescent="0.25">
      <c r="A37" s="27">
        <v>29</v>
      </c>
      <c r="B37" s="28" t="s">
        <v>3020</v>
      </c>
      <c r="C37" s="28" t="s">
        <v>3021</v>
      </c>
      <c r="D37" s="28" t="s">
        <v>9</v>
      </c>
    </row>
    <row r="38" spans="1:4" x14ac:dyDescent="0.25">
      <c r="A38" s="27">
        <v>30</v>
      </c>
      <c r="B38" s="28" t="s">
        <v>3022</v>
      </c>
      <c r="C38" s="28" t="s">
        <v>3023</v>
      </c>
      <c r="D38" s="28" t="s">
        <v>9</v>
      </c>
    </row>
    <row r="39" spans="1:4" x14ac:dyDescent="0.25">
      <c r="A39" s="30">
        <v>31</v>
      </c>
      <c r="B39" s="28" t="s">
        <v>3024</v>
      </c>
      <c r="C39" s="28" t="s">
        <v>3025</v>
      </c>
      <c r="D39" s="28" t="s">
        <v>9</v>
      </c>
    </row>
    <row r="40" spans="1:4" x14ac:dyDescent="0.25">
      <c r="A40" s="27">
        <v>32</v>
      </c>
      <c r="B40" s="28" t="s">
        <v>3026</v>
      </c>
      <c r="C40" s="28" t="s">
        <v>3027</v>
      </c>
      <c r="D40" s="28" t="s">
        <v>9</v>
      </c>
    </row>
    <row r="41" spans="1:4" x14ac:dyDescent="0.25">
      <c r="A41" s="27">
        <v>33</v>
      </c>
      <c r="B41" s="28" t="s">
        <v>3028</v>
      </c>
      <c r="C41" s="28" t="s">
        <v>3029</v>
      </c>
      <c r="D41" s="28" t="s">
        <v>9</v>
      </c>
    </row>
    <row r="42" spans="1:4" x14ac:dyDescent="0.25">
      <c r="A42" s="30">
        <v>34</v>
      </c>
      <c r="B42" s="28" t="s">
        <v>3030</v>
      </c>
      <c r="C42" s="28" t="s">
        <v>3031</v>
      </c>
      <c r="D42" s="28" t="s">
        <v>9</v>
      </c>
    </row>
    <row r="43" spans="1:4" x14ac:dyDescent="0.25">
      <c r="A43" s="27">
        <v>35</v>
      </c>
      <c r="B43" s="28" t="s">
        <v>3032</v>
      </c>
      <c r="C43" s="28" t="s">
        <v>3033</v>
      </c>
      <c r="D43" s="28" t="s">
        <v>9</v>
      </c>
    </row>
    <row r="44" spans="1:4" x14ac:dyDescent="0.25">
      <c r="A44" s="27">
        <v>36</v>
      </c>
      <c r="B44" s="28" t="s">
        <v>3034</v>
      </c>
      <c r="C44" s="28" t="s">
        <v>3035</v>
      </c>
      <c r="D44" s="28" t="s">
        <v>9</v>
      </c>
    </row>
    <row r="45" spans="1:4" x14ac:dyDescent="0.25">
      <c r="A45" s="30">
        <v>37</v>
      </c>
      <c r="B45" s="28" t="s">
        <v>3036</v>
      </c>
      <c r="C45" s="28" t="s">
        <v>3037</v>
      </c>
      <c r="D45" s="28" t="s">
        <v>9</v>
      </c>
    </row>
    <row r="46" spans="1:4" x14ac:dyDescent="0.25">
      <c r="A46" s="27">
        <v>38</v>
      </c>
      <c r="B46" s="28" t="s">
        <v>3038</v>
      </c>
      <c r="C46" s="28" t="s">
        <v>3039</v>
      </c>
      <c r="D46" s="28" t="s">
        <v>9</v>
      </c>
    </row>
    <row r="47" spans="1:4" x14ac:dyDescent="0.25">
      <c r="A47" s="27">
        <v>39</v>
      </c>
      <c r="B47" s="28" t="s">
        <v>3040</v>
      </c>
      <c r="C47" s="28" t="s">
        <v>3041</v>
      </c>
      <c r="D47" s="28" t="s">
        <v>9</v>
      </c>
    </row>
    <row r="48" spans="1:4" x14ac:dyDescent="0.25">
      <c r="A48" s="30">
        <v>40</v>
      </c>
      <c r="B48" s="28" t="s">
        <v>3042</v>
      </c>
      <c r="C48" s="28" t="s">
        <v>3043</v>
      </c>
      <c r="D48" s="28" t="s">
        <v>9</v>
      </c>
    </row>
    <row r="49" spans="1:4" x14ac:dyDescent="0.25">
      <c r="A49" s="27">
        <v>41</v>
      </c>
      <c r="B49" s="28" t="s">
        <v>3044</v>
      </c>
      <c r="C49" s="28" t="s">
        <v>3045</v>
      </c>
      <c r="D49" s="28" t="s">
        <v>9</v>
      </c>
    </row>
    <row r="50" spans="1:4" x14ac:dyDescent="0.25">
      <c r="A50" s="27">
        <v>42</v>
      </c>
      <c r="B50" s="28" t="s">
        <v>3046</v>
      </c>
      <c r="C50" s="28" t="s">
        <v>3047</v>
      </c>
      <c r="D50" s="28" t="s">
        <v>9</v>
      </c>
    </row>
    <row r="51" spans="1:4" x14ac:dyDescent="0.25">
      <c r="A51" s="30">
        <v>43</v>
      </c>
      <c r="B51" s="28" t="s">
        <v>3048</v>
      </c>
      <c r="C51" s="28" t="s">
        <v>3049</v>
      </c>
      <c r="D51" s="28" t="s">
        <v>9</v>
      </c>
    </row>
    <row r="52" spans="1:4" x14ac:dyDescent="0.25">
      <c r="A52" s="27">
        <v>44</v>
      </c>
      <c r="B52" s="28" t="s">
        <v>3050</v>
      </c>
      <c r="C52" s="41" t="s">
        <v>3051</v>
      </c>
      <c r="D52" s="28" t="s">
        <v>9</v>
      </c>
    </row>
    <row r="53" spans="1:4" x14ac:dyDescent="0.25">
      <c r="A53" s="27">
        <v>45</v>
      </c>
      <c r="B53" s="28" t="s">
        <v>3052</v>
      </c>
      <c r="C53" s="28" t="s">
        <v>3053</v>
      </c>
      <c r="D53" s="28" t="s">
        <v>9</v>
      </c>
    </row>
    <row r="54" spans="1:4" x14ac:dyDescent="0.25">
      <c r="A54" s="30">
        <v>46</v>
      </c>
      <c r="B54" s="28" t="s">
        <v>3054</v>
      </c>
      <c r="C54" s="28" t="s">
        <v>3055</v>
      </c>
      <c r="D54" s="28" t="s">
        <v>9</v>
      </c>
    </row>
    <row r="55" spans="1:4" x14ac:dyDescent="0.25">
      <c r="A55" s="27">
        <v>47</v>
      </c>
      <c r="B55" s="28" t="s">
        <v>3056</v>
      </c>
      <c r="C55" s="28" t="s">
        <v>3057</v>
      </c>
      <c r="D55" s="28" t="s">
        <v>9</v>
      </c>
    </row>
    <row r="56" spans="1:4" x14ac:dyDescent="0.25">
      <c r="A56" s="27">
        <v>48</v>
      </c>
      <c r="B56" s="28" t="s">
        <v>3058</v>
      </c>
      <c r="C56" s="28" t="s">
        <v>3059</v>
      </c>
      <c r="D56" s="28" t="s">
        <v>9</v>
      </c>
    </row>
    <row r="57" spans="1:4" x14ac:dyDescent="0.25">
      <c r="A57" s="30">
        <v>49</v>
      </c>
      <c r="B57" s="28" t="s">
        <v>3060</v>
      </c>
      <c r="C57" s="28" t="s">
        <v>3061</v>
      </c>
      <c r="D57" s="28" t="s">
        <v>9</v>
      </c>
    </row>
    <row r="58" spans="1:4" x14ac:dyDescent="0.25">
      <c r="A58" s="27">
        <v>50</v>
      </c>
      <c r="B58" s="28" t="s">
        <v>3062</v>
      </c>
      <c r="C58" s="28" t="s">
        <v>3063</v>
      </c>
      <c r="D58" s="28" t="s">
        <v>9</v>
      </c>
    </row>
    <row r="59" spans="1:4" x14ac:dyDescent="0.25">
      <c r="A59" s="27">
        <v>51</v>
      </c>
      <c r="B59" s="28" t="s">
        <v>3064</v>
      </c>
      <c r="C59" s="28" t="s">
        <v>3065</v>
      </c>
      <c r="D59" s="28" t="s">
        <v>9</v>
      </c>
    </row>
    <row r="60" spans="1:4" x14ac:dyDescent="0.25">
      <c r="A60" s="30">
        <v>52</v>
      </c>
      <c r="B60" s="28" t="s">
        <v>3066</v>
      </c>
      <c r="C60" s="28" t="s">
        <v>3067</v>
      </c>
      <c r="D60" s="28" t="s">
        <v>9</v>
      </c>
    </row>
    <row r="61" spans="1:4" x14ac:dyDescent="0.25">
      <c r="A61" s="27">
        <v>53</v>
      </c>
      <c r="B61" s="28" t="s">
        <v>3068</v>
      </c>
      <c r="C61" s="28" t="s">
        <v>3069</v>
      </c>
      <c r="D61" s="28" t="s">
        <v>9</v>
      </c>
    </row>
    <row r="62" spans="1:4" x14ac:dyDescent="0.25">
      <c r="A62" s="27">
        <v>54</v>
      </c>
      <c r="B62" s="28" t="s">
        <v>3070</v>
      </c>
      <c r="C62" s="28" t="s">
        <v>417</v>
      </c>
      <c r="D62" s="28" t="s">
        <v>9</v>
      </c>
    </row>
    <row r="63" spans="1:4" x14ac:dyDescent="0.25">
      <c r="A63" s="30">
        <v>55</v>
      </c>
      <c r="B63" s="28" t="s">
        <v>3071</v>
      </c>
      <c r="C63" s="28" t="s">
        <v>3072</v>
      </c>
      <c r="D63" s="28" t="s">
        <v>9</v>
      </c>
    </row>
    <row r="64" spans="1:4" x14ac:dyDescent="0.25">
      <c r="A64" s="27">
        <v>56</v>
      </c>
      <c r="B64" s="28" t="s">
        <v>3073</v>
      </c>
      <c r="C64" s="28" t="s">
        <v>3074</v>
      </c>
      <c r="D64" s="28" t="s">
        <v>9</v>
      </c>
    </row>
    <row r="65" spans="1:4" x14ac:dyDescent="0.25">
      <c r="A65" s="27">
        <v>57</v>
      </c>
      <c r="B65" s="28" t="s">
        <v>3075</v>
      </c>
      <c r="C65" s="28" t="s">
        <v>3076</v>
      </c>
      <c r="D65" s="28" t="s">
        <v>9</v>
      </c>
    </row>
    <row r="66" spans="1:4" x14ac:dyDescent="0.25">
      <c r="A66" s="30">
        <v>58</v>
      </c>
      <c r="B66" s="28" t="s">
        <v>3077</v>
      </c>
      <c r="C66" s="28" t="s">
        <v>3078</v>
      </c>
      <c r="D66" s="28" t="s">
        <v>9</v>
      </c>
    </row>
    <row r="67" spans="1:4" x14ac:dyDescent="0.25">
      <c r="A67" s="27">
        <v>59</v>
      </c>
      <c r="B67" s="28" t="s">
        <v>3079</v>
      </c>
      <c r="C67" s="28" t="s">
        <v>3080</v>
      </c>
      <c r="D67" s="28" t="s">
        <v>9</v>
      </c>
    </row>
    <row r="68" spans="1:4" x14ac:dyDescent="0.25">
      <c r="A68" s="27">
        <v>60</v>
      </c>
      <c r="B68" s="28" t="s">
        <v>3081</v>
      </c>
      <c r="C68" s="28" t="s">
        <v>3082</v>
      </c>
      <c r="D68" s="28" t="s">
        <v>9</v>
      </c>
    </row>
    <row r="69" spans="1:4" x14ac:dyDescent="0.25">
      <c r="A69" s="30">
        <v>61</v>
      </c>
      <c r="B69" s="28" t="s">
        <v>3083</v>
      </c>
      <c r="C69" s="28" t="s">
        <v>3084</v>
      </c>
      <c r="D69" s="28" t="s">
        <v>9</v>
      </c>
    </row>
    <row r="70" spans="1:4" x14ac:dyDescent="0.25">
      <c r="A70" s="27">
        <v>62</v>
      </c>
      <c r="B70" s="28" t="s">
        <v>3085</v>
      </c>
      <c r="C70" s="28" t="s">
        <v>3086</v>
      </c>
      <c r="D70" s="28" t="s">
        <v>9</v>
      </c>
    </row>
    <row r="71" spans="1:4" x14ac:dyDescent="0.25">
      <c r="A71" s="27">
        <v>63</v>
      </c>
      <c r="B71" s="28" t="s">
        <v>3087</v>
      </c>
      <c r="C71" s="28" t="s">
        <v>3088</v>
      </c>
      <c r="D71" s="28" t="s">
        <v>9</v>
      </c>
    </row>
    <row r="72" spans="1:4" x14ac:dyDescent="0.25">
      <c r="A72" s="30">
        <v>64</v>
      </c>
      <c r="B72" s="28" t="s">
        <v>3089</v>
      </c>
      <c r="C72" s="28" t="s">
        <v>3090</v>
      </c>
      <c r="D72" s="28" t="s">
        <v>9</v>
      </c>
    </row>
    <row r="73" spans="1:4" x14ac:dyDescent="0.25">
      <c r="A73" s="27">
        <v>65</v>
      </c>
      <c r="B73" s="28" t="s">
        <v>3091</v>
      </c>
      <c r="C73" s="28" t="s">
        <v>3092</v>
      </c>
      <c r="D73" s="28" t="s">
        <v>9</v>
      </c>
    </row>
    <row r="74" spans="1:4" x14ac:dyDescent="0.25">
      <c r="A74" s="27">
        <v>66</v>
      </c>
      <c r="B74" s="28" t="s">
        <v>3093</v>
      </c>
      <c r="C74" s="28" t="s">
        <v>3094</v>
      </c>
      <c r="D74" s="31" t="s">
        <v>9</v>
      </c>
    </row>
    <row r="75" spans="1:4" x14ac:dyDescent="0.25">
      <c r="A75" s="30">
        <v>67</v>
      </c>
      <c r="B75" s="28" t="s">
        <v>3095</v>
      </c>
      <c r="C75" s="28" t="s">
        <v>3096</v>
      </c>
      <c r="D75" s="28" t="s">
        <v>9</v>
      </c>
    </row>
    <row r="76" spans="1:4" x14ac:dyDescent="0.25">
      <c r="A76" s="27">
        <v>68</v>
      </c>
      <c r="B76" s="28" t="s">
        <v>3097</v>
      </c>
      <c r="C76" s="28" t="s">
        <v>3098</v>
      </c>
      <c r="D76" s="28" t="s">
        <v>9</v>
      </c>
    </row>
    <row r="77" spans="1:4" x14ac:dyDescent="0.25">
      <c r="A77" s="27">
        <v>69</v>
      </c>
      <c r="B77" s="28" t="s">
        <v>3099</v>
      </c>
      <c r="C77" s="28" t="s">
        <v>3100</v>
      </c>
      <c r="D77" s="28" t="s">
        <v>9</v>
      </c>
    </row>
    <row r="78" spans="1:4" x14ac:dyDescent="0.25">
      <c r="A78" s="30">
        <v>70</v>
      </c>
      <c r="B78" s="28" t="s">
        <v>3101</v>
      </c>
      <c r="C78" s="28" t="s">
        <v>3102</v>
      </c>
      <c r="D78" s="28" t="s">
        <v>9</v>
      </c>
    </row>
    <row r="79" spans="1:4" x14ac:dyDescent="0.25">
      <c r="A79" s="27">
        <v>71</v>
      </c>
      <c r="B79" s="28" t="s">
        <v>3103</v>
      </c>
      <c r="C79" s="28" t="s">
        <v>3104</v>
      </c>
      <c r="D79" s="28" t="s">
        <v>9</v>
      </c>
    </row>
    <row r="80" spans="1:4" x14ac:dyDescent="0.25">
      <c r="A80" s="27">
        <v>72</v>
      </c>
      <c r="B80" s="28" t="s">
        <v>3105</v>
      </c>
      <c r="C80" s="28" t="s">
        <v>3106</v>
      </c>
      <c r="D80" s="28" t="s">
        <v>9</v>
      </c>
    </row>
    <row r="81" spans="1:5" x14ac:dyDescent="0.25">
      <c r="A81" s="30">
        <v>73</v>
      </c>
      <c r="B81" s="28" t="s">
        <v>3107</v>
      </c>
      <c r="C81" s="28" t="s">
        <v>3108</v>
      </c>
      <c r="D81" s="28" t="s">
        <v>9</v>
      </c>
    </row>
    <row r="82" spans="1:5" x14ac:dyDescent="0.25">
      <c r="A82" s="27">
        <v>74</v>
      </c>
      <c r="B82" s="28" t="s">
        <v>3109</v>
      </c>
      <c r="C82" s="28" t="s">
        <v>3110</v>
      </c>
      <c r="D82" s="28" t="s">
        <v>9</v>
      </c>
    </row>
    <row r="83" spans="1:5" ht="16.5" customHeight="1" x14ac:dyDescent="0.25">
      <c r="A83" s="27">
        <v>75</v>
      </c>
      <c r="B83" s="28" t="s">
        <v>3111</v>
      </c>
      <c r="C83" s="41" t="s">
        <v>3112</v>
      </c>
      <c r="D83" s="28" t="s">
        <v>9</v>
      </c>
    </row>
    <row r="84" spans="1:5" x14ac:dyDescent="0.25">
      <c r="A84" s="30">
        <v>76</v>
      </c>
      <c r="B84" s="28" t="s">
        <v>3113</v>
      </c>
      <c r="C84" s="61" t="s">
        <v>2974</v>
      </c>
      <c r="D84" s="42" t="s">
        <v>9</v>
      </c>
    </row>
    <row r="85" spans="1:5" x14ac:dyDescent="0.25">
      <c r="A85" s="62">
        <v>77</v>
      </c>
      <c r="B85" s="63">
        <v>187118</v>
      </c>
      <c r="C85" s="64" t="str">
        <f>[4]RANGKING!$C$134</f>
        <v>WAHYUNI TABA</v>
      </c>
      <c r="D85" s="64" t="s">
        <v>9</v>
      </c>
    </row>
    <row r="86" spans="1:5" s="68" customFormat="1" x14ac:dyDescent="0.25">
      <c r="A86" s="57">
        <v>78</v>
      </c>
      <c r="B86" s="65" t="str">
        <f>[4]RANGKING!$B$173</f>
        <v>002318</v>
      </c>
      <c r="C86" s="65" t="str">
        <f>[4]RANGKING!$C$173</f>
        <v>M MUFRI  ULHADI</v>
      </c>
      <c r="D86" s="61" t="s">
        <v>9</v>
      </c>
      <c r="E86" s="67"/>
    </row>
    <row r="87" spans="1:5" s="68" customFormat="1" x14ac:dyDescent="0.25">
      <c r="A87" s="57">
        <v>79</v>
      </c>
      <c r="B87" s="65" t="str">
        <f>[4]RANGKING!$B$102</f>
        <v>118218</v>
      </c>
      <c r="C87" s="65" t="str">
        <f>[4]RANGKING!$C$102</f>
        <v>DASLI SELEBES,S.IP</v>
      </c>
      <c r="D87" s="61" t="s">
        <v>9</v>
      </c>
      <c r="E87" s="67"/>
    </row>
    <row r="88" spans="1:5" s="68" customFormat="1" x14ac:dyDescent="0.25">
      <c r="A88" s="57">
        <v>80</v>
      </c>
      <c r="B88" s="65" t="str">
        <f>[4]RANGKING!$B$130</f>
        <v>017718</v>
      </c>
      <c r="C88" s="65" t="str">
        <f>[4]RANGKING!$C$130</f>
        <v>M KAIMUDDIN ADNAN</v>
      </c>
      <c r="D88" s="61" t="s">
        <v>9</v>
      </c>
      <c r="E88" s="67"/>
    </row>
    <row r="89" spans="1:5" s="68" customFormat="1" x14ac:dyDescent="0.25">
      <c r="A89" s="65"/>
      <c r="B89" s="65"/>
      <c r="C89" s="65"/>
      <c r="D89" s="65"/>
      <c r="E89" s="67"/>
    </row>
    <row r="90" spans="1:5" x14ac:dyDescent="0.25">
      <c r="A90" s="43"/>
      <c r="B90" s="43"/>
      <c r="C90" s="43"/>
      <c r="D90" s="43"/>
    </row>
    <row r="91" spans="1:5" x14ac:dyDescent="0.25">
      <c r="A91" s="43"/>
      <c r="B91" s="43"/>
      <c r="C91" s="43"/>
      <c r="D91" s="43"/>
    </row>
    <row r="92" spans="1:5" x14ac:dyDescent="0.25">
      <c r="A92" s="43"/>
      <c r="B92" s="43"/>
      <c r="C92" s="43"/>
      <c r="D92" s="43"/>
    </row>
    <row r="93" spans="1:5" x14ac:dyDescent="0.25">
      <c r="A93" s="43"/>
      <c r="B93" s="43"/>
      <c r="C93" s="43"/>
      <c r="D93" s="43"/>
    </row>
    <row r="94" spans="1:5" x14ac:dyDescent="0.25">
      <c r="A94" s="43"/>
      <c r="B94" s="43"/>
      <c r="C94" s="43"/>
      <c r="D94" s="43"/>
    </row>
    <row r="95" spans="1:5" x14ac:dyDescent="0.25">
      <c r="A95" s="43"/>
      <c r="B95" s="43"/>
      <c r="C95" s="43"/>
      <c r="D95" s="43"/>
    </row>
    <row r="96" spans="1:5" x14ac:dyDescent="0.25">
      <c r="A96" s="43"/>
      <c r="B96" s="43"/>
      <c r="C96" s="43"/>
      <c r="D96" s="43"/>
    </row>
  </sheetData>
  <mergeCells count="1">
    <mergeCell ref="A1:D1"/>
  </mergeCells>
  <pageMargins left="0.70866141732283472" right="0.39" top="0.74803149606299213" bottom="0.74803149606299213" header="0.31496062992125984" footer="0.31496062992125984"/>
  <pageSetup paperSize="5" orientation="portrait" horizontalDpi="4294967293" verticalDpi="360" r:id="rId1"/>
  <rowBreaks count="1" manualBreakCount="1">
    <brk id="55" max="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0"/>
  <sheetViews>
    <sheetView view="pageBreakPreview" topLeftCell="A2" zoomScale="60" zoomScaleNormal="100" workbookViewId="0">
      <selection activeCell="A2" sqref="A2:D6"/>
    </sheetView>
  </sheetViews>
  <sheetFormatPr defaultRowHeight="15" x14ac:dyDescent="0.25"/>
  <cols>
    <col min="1" max="1" width="10.140625" style="21" customWidth="1"/>
    <col min="2" max="2" width="16.28515625" style="21" customWidth="1"/>
    <col min="3" max="3" width="35.28515625" style="21" customWidth="1"/>
    <col min="4" max="4" width="40.28515625" style="21" customWidth="1"/>
    <col min="5" max="5" width="9.140625" style="21"/>
    <col min="6" max="6" width="14.85546875" style="21" customWidth="1"/>
    <col min="7" max="7" width="18.7109375" style="21" customWidth="1"/>
    <col min="8" max="8" width="23.140625" style="21" customWidth="1"/>
    <col min="9" max="253" width="9.140625" style="21"/>
    <col min="254" max="254" width="7" style="21" customWidth="1"/>
    <col min="255" max="255" width="7.7109375" style="21" customWidth="1"/>
    <col min="256" max="256" width="18.42578125" style="21" customWidth="1"/>
    <col min="257" max="257" width="8" style="21" customWidth="1"/>
    <col min="258" max="258" width="9.140625" style="21"/>
    <col min="259" max="259" width="23.5703125" style="21" customWidth="1"/>
    <col min="260" max="260" width="11.28515625" style="21" customWidth="1"/>
    <col min="261" max="261" width="9.140625" style="21"/>
    <col min="262" max="262" width="14.85546875" style="21" customWidth="1"/>
    <col min="263" max="263" width="18.7109375" style="21" customWidth="1"/>
    <col min="264" max="264" width="23.140625" style="21" customWidth="1"/>
    <col min="265" max="509" width="9.140625" style="21"/>
    <col min="510" max="510" width="7" style="21" customWidth="1"/>
    <col min="511" max="511" width="7.7109375" style="21" customWidth="1"/>
    <col min="512" max="512" width="18.42578125" style="21" customWidth="1"/>
    <col min="513" max="513" width="8" style="21" customWidth="1"/>
    <col min="514" max="514" width="9.140625" style="21"/>
    <col min="515" max="515" width="23.5703125" style="21" customWidth="1"/>
    <col min="516" max="516" width="11.28515625" style="21" customWidth="1"/>
    <col min="517" max="517" width="9.140625" style="21"/>
    <col min="518" max="518" width="14.85546875" style="21" customWidth="1"/>
    <col min="519" max="519" width="18.7109375" style="21" customWidth="1"/>
    <col min="520" max="520" width="23.140625" style="21" customWidth="1"/>
    <col min="521" max="765" width="9.140625" style="21"/>
    <col min="766" max="766" width="7" style="21" customWidth="1"/>
    <col min="767" max="767" width="7.7109375" style="21" customWidth="1"/>
    <col min="768" max="768" width="18.42578125" style="21" customWidth="1"/>
    <col min="769" max="769" width="8" style="21" customWidth="1"/>
    <col min="770" max="770" width="9.140625" style="21"/>
    <col min="771" max="771" width="23.5703125" style="21" customWidth="1"/>
    <col min="772" max="772" width="11.28515625" style="21" customWidth="1"/>
    <col min="773" max="773" width="9.140625" style="21"/>
    <col min="774" max="774" width="14.85546875" style="21" customWidth="1"/>
    <col min="775" max="775" width="18.7109375" style="21" customWidth="1"/>
    <col min="776" max="776" width="23.140625" style="21" customWidth="1"/>
    <col min="777" max="1021" width="9.140625" style="21"/>
    <col min="1022" max="1022" width="7" style="21" customWidth="1"/>
    <col min="1023" max="1023" width="7.7109375" style="21" customWidth="1"/>
    <col min="1024" max="1024" width="18.42578125" style="21" customWidth="1"/>
    <col min="1025" max="1025" width="8" style="21" customWidth="1"/>
    <col min="1026" max="1026" width="9.140625" style="21"/>
    <col min="1027" max="1027" width="23.5703125" style="21" customWidth="1"/>
    <col min="1028" max="1028" width="11.28515625" style="21" customWidth="1"/>
    <col min="1029" max="1029" width="9.140625" style="21"/>
    <col min="1030" max="1030" width="14.85546875" style="21" customWidth="1"/>
    <col min="1031" max="1031" width="18.7109375" style="21" customWidth="1"/>
    <col min="1032" max="1032" width="23.140625" style="21" customWidth="1"/>
    <col min="1033" max="1277" width="9.140625" style="21"/>
    <col min="1278" max="1278" width="7" style="21" customWidth="1"/>
    <col min="1279" max="1279" width="7.7109375" style="21" customWidth="1"/>
    <col min="1280" max="1280" width="18.42578125" style="21" customWidth="1"/>
    <col min="1281" max="1281" width="8" style="21" customWidth="1"/>
    <col min="1282" max="1282" width="9.140625" style="21"/>
    <col min="1283" max="1283" width="23.5703125" style="21" customWidth="1"/>
    <col min="1284" max="1284" width="11.28515625" style="21" customWidth="1"/>
    <col min="1285" max="1285" width="9.140625" style="21"/>
    <col min="1286" max="1286" width="14.85546875" style="21" customWidth="1"/>
    <col min="1287" max="1287" width="18.7109375" style="21" customWidth="1"/>
    <col min="1288" max="1288" width="23.140625" style="21" customWidth="1"/>
    <col min="1289" max="1533" width="9.140625" style="21"/>
    <col min="1534" max="1534" width="7" style="21" customWidth="1"/>
    <col min="1535" max="1535" width="7.7109375" style="21" customWidth="1"/>
    <col min="1536" max="1536" width="18.42578125" style="21" customWidth="1"/>
    <col min="1537" max="1537" width="8" style="21" customWidth="1"/>
    <col min="1538" max="1538" width="9.140625" style="21"/>
    <col min="1539" max="1539" width="23.5703125" style="21" customWidth="1"/>
    <col min="1540" max="1540" width="11.28515625" style="21" customWidth="1"/>
    <col min="1541" max="1541" width="9.140625" style="21"/>
    <col min="1542" max="1542" width="14.85546875" style="21" customWidth="1"/>
    <col min="1543" max="1543" width="18.7109375" style="21" customWidth="1"/>
    <col min="1544" max="1544" width="23.140625" style="21" customWidth="1"/>
    <col min="1545" max="1789" width="9.140625" style="21"/>
    <col min="1790" max="1790" width="7" style="21" customWidth="1"/>
    <col min="1791" max="1791" width="7.7109375" style="21" customWidth="1"/>
    <col min="1792" max="1792" width="18.42578125" style="21" customWidth="1"/>
    <col min="1793" max="1793" width="8" style="21" customWidth="1"/>
    <col min="1794" max="1794" width="9.140625" style="21"/>
    <col min="1795" max="1795" width="23.5703125" style="21" customWidth="1"/>
    <col min="1796" max="1796" width="11.28515625" style="21" customWidth="1"/>
    <col min="1797" max="1797" width="9.140625" style="21"/>
    <col min="1798" max="1798" width="14.85546875" style="21" customWidth="1"/>
    <col min="1799" max="1799" width="18.7109375" style="21" customWidth="1"/>
    <col min="1800" max="1800" width="23.140625" style="21" customWidth="1"/>
    <col min="1801" max="2045" width="9.140625" style="21"/>
    <col min="2046" max="2046" width="7" style="21" customWidth="1"/>
    <col min="2047" max="2047" width="7.7109375" style="21" customWidth="1"/>
    <col min="2048" max="2048" width="18.42578125" style="21" customWidth="1"/>
    <col min="2049" max="2049" width="8" style="21" customWidth="1"/>
    <col min="2050" max="2050" width="9.140625" style="21"/>
    <col min="2051" max="2051" width="23.5703125" style="21" customWidth="1"/>
    <col min="2052" max="2052" width="11.28515625" style="21" customWidth="1"/>
    <col min="2053" max="2053" width="9.140625" style="21"/>
    <col min="2054" max="2054" width="14.85546875" style="21" customWidth="1"/>
    <col min="2055" max="2055" width="18.7109375" style="21" customWidth="1"/>
    <col min="2056" max="2056" width="23.140625" style="21" customWidth="1"/>
    <col min="2057" max="2301" width="9.140625" style="21"/>
    <col min="2302" max="2302" width="7" style="21" customWidth="1"/>
    <col min="2303" max="2303" width="7.7109375" style="21" customWidth="1"/>
    <col min="2304" max="2304" width="18.42578125" style="21" customWidth="1"/>
    <col min="2305" max="2305" width="8" style="21" customWidth="1"/>
    <col min="2306" max="2306" width="9.140625" style="21"/>
    <col min="2307" max="2307" width="23.5703125" style="21" customWidth="1"/>
    <col min="2308" max="2308" width="11.28515625" style="21" customWidth="1"/>
    <col min="2309" max="2309" width="9.140625" style="21"/>
    <col min="2310" max="2310" width="14.85546875" style="21" customWidth="1"/>
    <col min="2311" max="2311" width="18.7109375" style="21" customWidth="1"/>
    <col min="2312" max="2312" width="23.140625" style="21" customWidth="1"/>
    <col min="2313" max="2557" width="9.140625" style="21"/>
    <col min="2558" max="2558" width="7" style="21" customWidth="1"/>
    <col min="2559" max="2559" width="7.7109375" style="21" customWidth="1"/>
    <col min="2560" max="2560" width="18.42578125" style="21" customWidth="1"/>
    <col min="2561" max="2561" width="8" style="21" customWidth="1"/>
    <col min="2562" max="2562" width="9.140625" style="21"/>
    <col min="2563" max="2563" width="23.5703125" style="21" customWidth="1"/>
    <col min="2564" max="2564" width="11.28515625" style="21" customWidth="1"/>
    <col min="2565" max="2565" width="9.140625" style="21"/>
    <col min="2566" max="2566" width="14.85546875" style="21" customWidth="1"/>
    <col min="2567" max="2567" width="18.7109375" style="21" customWidth="1"/>
    <col min="2568" max="2568" width="23.140625" style="21" customWidth="1"/>
    <col min="2569" max="2813" width="9.140625" style="21"/>
    <col min="2814" max="2814" width="7" style="21" customWidth="1"/>
    <col min="2815" max="2815" width="7.7109375" style="21" customWidth="1"/>
    <col min="2816" max="2816" width="18.42578125" style="21" customWidth="1"/>
    <col min="2817" max="2817" width="8" style="21" customWidth="1"/>
    <col min="2818" max="2818" width="9.140625" style="21"/>
    <col min="2819" max="2819" width="23.5703125" style="21" customWidth="1"/>
    <col min="2820" max="2820" width="11.28515625" style="21" customWidth="1"/>
    <col min="2821" max="2821" width="9.140625" style="21"/>
    <col min="2822" max="2822" width="14.85546875" style="21" customWidth="1"/>
    <col min="2823" max="2823" width="18.7109375" style="21" customWidth="1"/>
    <col min="2824" max="2824" width="23.140625" style="21" customWidth="1"/>
    <col min="2825" max="3069" width="9.140625" style="21"/>
    <col min="3070" max="3070" width="7" style="21" customWidth="1"/>
    <col min="3071" max="3071" width="7.7109375" style="21" customWidth="1"/>
    <col min="3072" max="3072" width="18.42578125" style="21" customWidth="1"/>
    <col min="3073" max="3073" width="8" style="21" customWidth="1"/>
    <col min="3074" max="3074" width="9.140625" style="21"/>
    <col min="3075" max="3075" width="23.5703125" style="21" customWidth="1"/>
    <col min="3076" max="3076" width="11.28515625" style="21" customWidth="1"/>
    <col min="3077" max="3077" width="9.140625" style="21"/>
    <col min="3078" max="3078" width="14.85546875" style="21" customWidth="1"/>
    <col min="3079" max="3079" width="18.7109375" style="21" customWidth="1"/>
    <col min="3080" max="3080" width="23.140625" style="21" customWidth="1"/>
    <col min="3081" max="3325" width="9.140625" style="21"/>
    <col min="3326" max="3326" width="7" style="21" customWidth="1"/>
    <col min="3327" max="3327" width="7.7109375" style="21" customWidth="1"/>
    <col min="3328" max="3328" width="18.42578125" style="21" customWidth="1"/>
    <col min="3329" max="3329" width="8" style="21" customWidth="1"/>
    <col min="3330" max="3330" width="9.140625" style="21"/>
    <col min="3331" max="3331" width="23.5703125" style="21" customWidth="1"/>
    <col min="3332" max="3332" width="11.28515625" style="21" customWidth="1"/>
    <col min="3333" max="3333" width="9.140625" style="21"/>
    <col min="3334" max="3334" width="14.85546875" style="21" customWidth="1"/>
    <col min="3335" max="3335" width="18.7109375" style="21" customWidth="1"/>
    <col min="3336" max="3336" width="23.140625" style="21" customWidth="1"/>
    <col min="3337" max="3581" width="9.140625" style="21"/>
    <col min="3582" max="3582" width="7" style="21" customWidth="1"/>
    <col min="3583" max="3583" width="7.7109375" style="21" customWidth="1"/>
    <col min="3584" max="3584" width="18.42578125" style="21" customWidth="1"/>
    <col min="3585" max="3585" width="8" style="21" customWidth="1"/>
    <col min="3586" max="3586" width="9.140625" style="21"/>
    <col min="3587" max="3587" width="23.5703125" style="21" customWidth="1"/>
    <col min="3588" max="3588" width="11.28515625" style="21" customWidth="1"/>
    <col min="3589" max="3589" width="9.140625" style="21"/>
    <col min="3590" max="3590" width="14.85546875" style="21" customWidth="1"/>
    <col min="3591" max="3591" width="18.7109375" style="21" customWidth="1"/>
    <col min="3592" max="3592" width="23.140625" style="21" customWidth="1"/>
    <col min="3593" max="3837" width="9.140625" style="21"/>
    <col min="3838" max="3838" width="7" style="21" customWidth="1"/>
    <col min="3839" max="3839" width="7.7109375" style="21" customWidth="1"/>
    <col min="3840" max="3840" width="18.42578125" style="21" customWidth="1"/>
    <col min="3841" max="3841" width="8" style="21" customWidth="1"/>
    <col min="3842" max="3842" width="9.140625" style="21"/>
    <col min="3843" max="3843" width="23.5703125" style="21" customWidth="1"/>
    <col min="3844" max="3844" width="11.28515625" style="21" customWidth="1"/>
    <col min="3845" max="3845" width="9.140625" style="21"/>
    <col min="3846" max="3846" width="14.85546875" style="21" customWidth="1"/>
    <col min="3847" max="3847" width="18.7109375" style="21" customWidth="1"/>
    <col min="3848" max="3848" width="23.140625" style="21" customWidth="1"/>
    <col min="3849" max="4093" width="9.140625" style="21"/>
    <col min="4094" max="4094" width="7" style="21" customWidth="1"/>
    <col min="4095" max="4095" width="7.7109375" style="21" customWidth="1"/>
    <col min="4096" max="4096" width="18.42578125" style="21" customWidth="1"/>
    <col min="4097" max="4097" width="8" style="21" customWidth="1"/>
    <col min="4098" max="4098" width="9.140625" style="21"/>
    <col min="4099" max="4099" width="23.5703125" style="21" customWidth="1"/>
    <col min="4100" max="4100" width="11.28515625" style="21" customWidth="1"/>
    <col min="4101" max="4101" width="9.140625" style="21"/>
    <col min="4102" max="4102" width="14.85546875" style="21" customWidth="1"/>
    <col min="4103" max="4103" width="18.7109375" style="21" customWidth="1"/>
    <col min="4104" max="4104" width="23.140625" style="21" customWidth="1"/>
    <col min="4105" max="4349" width="9.140625" style="21"/>
    <col min="4350" max="4350" width="7" style="21" customWidth="1"/>
    <col min="4351" max="4351" width="7.7109375" style="21" customWidth="1"/>
    <col min="4352" max="4352" width="18.42578125" style="21" customWidth="1"/>
    <col min="4353" max="4353" width="8" style="21" customWidth="1"/>
    <col min="4354" max="4354" width="9.140625" style="21"/>
    <col min="4355" max="4355" width="23.5703125" style="21" customWidth="1"/>
    <col min="4356" max="4356" width="11.28515625" style="21" customWidth="1"/>
    <col min="4357" max="4357" width="9.140625" style="21"/>
    <col min="4358" max="4358" width="14.85546875" style="21" customWidth="1"/>
    <col min="4359" max="4359" width="18.7109375" style="21" customWidth="1"/>
    <col min="4360" max="4360" width="23.140625" style="21" customWidth="1"/>
    <col min="4361" max="4605" width="9.140625" style="21"/>
    <col min="4606" max="4606" width="7" style="21" customWidth="1"/>
    <col min="4607" max="4607" width="7.7109375" style="21" customWidth="1"/>
    <col min="4608" max="4608" width="18.42578125" style="21" customWidth="1"/>
    <col min="4609" max="4609" width="8" style="21" customWidth="1"/>
    <col min="4610" max="4610" width="9.140625" style="21"/>
    <col min="4611" max="4611" width="23.5703125" style="21" customWidth="1"/>
    <col min="4612" max="4612" width="11.28515625" style="21" customWidth="1"/>
    <col min="4613" max="4613" width="9.140625" style="21"/>
    <col min="4614" max="4614" width="14.85546875" style="21" customWidth="1"/>
    <col min="4615" max="4615" width="18.7109375" style="21" customWidth="1"/>
    <col min="4616" max="4616" width="23.140625" style="21" customWidth="1"/>
    <col min="4617" max="4861" width="9.140625" style="21"/>
    <col min="4862" max="4862" width="7" style="21" customWidth="1"/>
    <col min="4863" max="4863" width="7.7109375" style="21" customWidth="1"/>
    <col min="4864" max="4864" width="18.42578125" style="21" customWidth="1"/>
    <col min="4865" max="4865" width="8" style="21" customWidth="1"/>
    <col min="4866" max="4866" width="9.140625" style="21"/>
    <col min="4867" max="4867" width="23.5703125" style="21" customWidth="1"/>
    <col min="4868" max="4868" width="11.28515625" style="21" customWidth="1"/>
    <col min="4869" max="4869" width="9.140625" style="21"/>
    <col min="4870" max="4870" width="14.85546875" style="21" customWidth="1"/>
    <col min="4871" max="4871" width="18.7109375" style="21" customWidth="1"/>
    <col min="4872" max="4872" width="23.140625" style="21" customWidth="1"/>
    <col min="4873" max="5117" width="9.140625" style="21"/>
    <col min="5118" max="5118" width="7" style="21" customWidth="1"/>
    <col min="5119" max="5119" width="7.7109375" style="21" customWidth="1"/>
    <col min="5120" max="5120" width="18.42578125" style="21" customWidth="1"/>
    <col min="5121" max="5121" width="8" style="21" customWidth="1"/>
    <col min="5122" max="5122" width="9.140625" style="21"/>
    <col min="5123" max="5123" width="23.5703125" style="21" customWidth="1"/>
    <col min="5124" max="5124" width="11.28515625" style="21" customWidth="1"/>
    <col min="5125" max="5125" width="9.140625" style="21"/>
    <col min="5126" max="5126" width="14.85546875" style="21" customWidth="1"/>
    <col min="5127" max="5127" width="18.7109375" style="21" customWidth="1"/>
    <col min="5128" max="5128" width="23.140625" style="21" customWidth="1"/>
    <col min="5129" max="5373" width="9.140625" style="21"/>
    <col min="5374" max="5374" width="7" style="21" customWidth="1"/>
    <col min="5375" max="5375" width="7.7109375" style="21" customWidth="1"/>
    <col min="5376" max="5376" width="18.42578125" style="21" customWidth="1"/>
    <col min="5377" max="5377" width="8" style="21" customWidth="1"/>
    <col min="5378" max="5378" width="9.140625" style="21"/>
    <col min="5379" max="5379" width="23.5703125" style="21" customWidth="1"/>
    <col min="5380" max="5380" width="11.28515625" style="21" customWidth="1"/>
    <col min="5381" max="5381" width="9.140625" style="21"/>
    <col min="5382" max="5382" width="14.85546875" style="21" customWidth="1"/>
    <col min="5383" max="5383" width="18.7109375" style="21" customWidth="1"/>
    <col min="5384" max="5384" width="23.140625" style="21" customWidth="1"/>
    <col min="5385" max="5629" width="9.140625" style="21"/>
    <col min="5630" max="5630" width="7" style="21" customWidth="1"/>
    <col min="5631" max="5631" width="7.7109375" style="21" customWidth="1"/>
    <col min="5632" max="5632" width="18.42578125" style="21" customWidth="1"/>
    <col min="5633" max="5633" width="8" style="21" customWidth="1"/>
    <col min="5634" max="5634" width="9.140625" style="21"/>
    <col min="5635" max="5635" width="23.5703125" style="21" customWidth="1"/>
    <col min="5636" max="5636" width="11.28515625" style="21" customWidth="1"/>
    <col min="5637" max="5637" width="9.140625" style="21"/>
    <col min="5638" max="5638" width="14.85546875" style="21" customWidth="1"/>
    <col min="5639" max="5639" width="18.7109375" style="21" customWidth="1"/>
    <col min="5640" max="5640" width="23.140625" style="21" customWidth="1"/>
    <col min="5641" max="5885" width="9.140625" style="21"/>
    <col min="5886" max="5886" width="7" style="21" customWidth="1"/>
    <col min="5887" max="5887" width="7.7109375" style="21" customWidth="1"/>
    <col min="5888" max="5888" width="18.42578125" style="21" customWidth="1"/>
    <col min="5889" max="5889" width="8" style="21" customWidth="1"/>
    <col min="5890" max="5890" width="9.140625" style="21"/>
    <col min="5891" max="5891" width="23.5703125" style="21" customWidth="1"/>
    <col min="5892" max="5892" width="11.28515625" style="21" customWidth="1"/>
    <col min="5893" max="5893" width="9.140625" style="21"/>
    <col min="5894" max="5894" width="14.85546875" style="21" customWidth="1"/>
    <col min="5895" max="5895" width="18.7109375" style="21" customWidth="1"/>
    <col min="5896" max="5896" width="23.140625" style="21" customWidth="1"/>
    <col min="5897" max="6141" width="9.140625" style="21"/>
    <col min="6142" max="6142" width="7" style="21" customWidth="1"/>
    <col min="6143" max="6143" width="7.7109375" style="21" customWidth="1"/>
    <col min="6144" max="6144" width="18.42578125" style="21" customWidth="1"/>
    <col min="6145" max="6145" width="8" style="21" customWidth="1"/>
    <col min="6146" max="6146" width="9.140625" style="21"/>
    <col min="6147" max="6147" width="23.5703125" style="21" customWidth="1"/>
    <col min="6148" max="6148" width="11.28515625" style="21" customWidth="1"/>
    <col min="6149" max="6149" width="9.140625" style="21"/>
    <col min="6150" max="6150" width="14.85546875" style="21" customWidth="1"/>
    <col min="6151" max="6151" width="18.7109375" style="21" customWidth="1"/>
    <col min="6152" max="6152" width="23.140625" style="21" customWidth="1"/>
    <col min="6153" max="6397" width="9.140625" style="21"/>
    <col min="6398" max="6398" width="7" style="21" customWidth="1"/>
    <col min="6399" max="6399" width="7.7109375" style="21" customWidth="1"/>
    <col min="6400" max="6400" width="18.42578125" style="21" customWidth="1"/>
    <col min="6401" max="6401" width="8" style="21" customWidth="1"/>
    <col min="6402" max="6402" width="9.140625" style="21"/>
    <col min="6403" max="6403" width="23.5703125" style="21" customWidth="1"/>
    <col min="6404" max="6404" width="11.28515625" style="21" customWidth="1"/>
    <col min="6405" max="6405" width="9.140625" style="21"/>
    <col min="6406" max="6406" width="14.85546875" style="21" customWidth="1"/>
    <col min="6407" max="6407" width="18.7109375" style="21" customWidth="1"/>
    <col min="6408" max="6408" width="23.140625" style="21" customWidth="1"/>
    <col min="6409" max="6653" width="9.140625" style="21"/>
    <col min="6654" max="6654" width="7" style="21" customWidth="1"/>
    <col min="6655" max="6655" width="7.7109375" style="21" customWidth="1"/>
    <col min="6656" max="6656" width="18.42578125" style="21" customWidth="1"/>
    <col min="6657" max="6657" width="8" style="21" customWidth="1"/>
    <col min="6658" max="6658" width="9.140625" style="21"/>
    <col min="6659" max="6659" width="23.5703125" style="21" customWidth="1"/>
    <col min="6660" max="6660" width="11.28515625" style="21" customWidth="1"/>
    <col min="6661" max="6661" width="9.140625" style="21"/>
    <col min="6662" max="6662" width="14.85546875" style="21" customWidth="1"/>
    <col min="6663" max="6663" width="18.7109375" style="21" customWidth="1"/>
    <col min="6664" max="6664" width="23.140625" style="21" customWidth="1"/>
    <col min="6665" max="6909" width="9.140625" style="21"/>
    <col min="6910" max="6910" width="7" style="21" customWidth="1"/>
    <col min="6911" max="6911" width="7.7109375" style="21" customWidth="1"/>
    <col min="6912" max="6912" width="18.42578125" style="21" customWidth="1"/>
    <col min="6913" max="6913" width="8" style="21" customWidth="1"/>
    <col min="6914" max="6914" width="9.140625" style="21"/>
    <col min="6915" max="6915" width="23.5703125" style="21" customWidth="1"/>
    <col min="6916" max="6916" width="11.28515625" style="21" customWidth="1"/>
    <col min="6917" max="6917" width="9.140625" style="21"/>
    <col min="6918" max="6918" width="14.85546875" style="21" customWidth="1"/>
    <col min="6919" max="6919" width="18.7109375" style="21" customWidth="1"/>
    <col min="6920" max="6920" width="23.140625" style="21" customWidth="1"/>
    <col min="6921" max="7165" width="9.140625" style="21"/>
    <col min="7166" max="7166" width="7" style="21" customWidth="1"/>
    <col min="7167" max="7167" width="7.7109375" style="21" customWidth="1"/>
    <col min="7168" max="7168" width="18.42578125" style="21" customWidth="1"/>
    <col min="7169" max="7169" width="8" style="21" customWidth="1"/>
    <col min="7170" max="7170" width="9.140625" style="21"/>
    <col min="7171" max="7171" width="23.5703125" style="21" customWidth="1"/>
    <col min="7172" max="7172" width="11.28515625" style="21" customWidth="1"/>
    <col min="7173" max="7173" width="9.140625" style="21"/>
    <col min="7174" max="7174" width="14.85546875" style="21" customWidth="1"/>
    <col min="7175" max="7175" width="18.7109375" style="21" customWidth="1"/>
    <col min="7176" max="7176" width="23.140625" style="21" customWidth="1"/>
    <col min="7177" max="7421" width="9.140625" style="21"/>
    <col min="7422" max="7422" width="7" style="21" customWidth="1"/>
    <col min="7423" max="7423" width="7.7109375" style="21" customWidth="1"/>
    <col min="7424" max="7424" width="18.42578125" style="21" customWidth="1"/>
    <col min="7425" max="7425" width="8" style="21" customWidth="1"/>
    <col min="7426" max="7426" width="9.140625" style="21"/>
    <col min="7427" max="7427" width="23.5703125" style="21" customWidth="1"/>
    <col min="7428" max="7428" width="11.28515625" style="21" customWidth="1"/>
    <col min="7429" max="7429" width="9.140625" style="21"/>
    <col min="7430" max="7430" width="14.85546875" style="21" customWidth="1"/>
    <col min="7431" max="7431" width="18.7109375" style="21" customWidth="1"/>
    <col min="7432" max="7432" width="23.140625" style="21" customWidth="1"/>
    <col min="7433" max="7677" width="9.140625" style="21"/>
    <col min="7678" max="7678" width="7" style="21" customWidth="1"/>
    <col min="7679" max="7679" width="7.7109375" style="21" customWidth="1"/>
    <col min="7680" max="7680" width="18.42578125" style="21" customWidth="1"/>
    <col min="7681" max="7681" width="8" style="21" customWidth="1"/>
    <col min="7682" max="7682" width="9.140625" style="21"/>
    <col min="7683" max="7683" width="23.5703125" style="21" customWidth="1"/>
    <col min="7684" max="7684" width="11.28515625" style="21" customWidth="1"/>
    <col min="7685" max="7685" width="9.140625" style="21"/>
    <col min="7686" max="7686" width="14.85546875" style="21" customWidth="1"/>
    <col min="7687" max="7687" width="18.7109375" style="21" customWidth="1"/>
    <col min="7688" max="7688" width="23.140625" style="21" customWidth="1"/>
    <col min="7689" max="7933" width="9.140625" style="21"/>
    <col min="7934" max="7934" width="7" style="21" customWidth="1"/>
    <col min="7935" max="7935" width="7.7109375" style="21" customWidth="1"/>
    <col min="7936" max="7936" width="18.42578125" style="21" customWidth="1"/>
    <col min="7937" max="7937" width="8" style="21" customWidth="1"/>
    <col min="7938" max="7938" width="9.140625" style="21"/>
    <col min="7939" max="7939" width="23.5703125" style="21" customWidth="1"/>
    <col min="7940" max="7940" width="11.28515625" style="21" customWidth="1"/>
    <col min="7941" max="7941" width="9.140625" style="21"/>
    <col min="7942" max="7942" width="14.85546875" style="21" customWidth="1"/>
    <col min="7943" max="7943" width="18.7109375" style="21" customWidth="1"/>
    <col min="7944" max="7944" width="23.140625" style="21" customWidth="1"/>
    <col min="7945" max="8189" width="9.140625" style="21"/>
    <col min="8190" max="8190" width="7" style="21" customWidth="1"/>
    <col min="8191" max="8191" width="7.7109375" style="21" customWidth="1"/>
    <col min="8192" max="8192" width="18.42578125" style="21" customWidth="1"/>
    <col min="8193" max="8193" width="8" style="21" customWidth="1"/>
    <col min="8194" max="8194" width="9.140625" style="21"/>
    <col min="8195" max="8195" width="23.5703125" style="21" customWidth="1"/>
    <col min="8196" max="8196" width="11.28515625" style="21" customWidth="1"/>
    <col min="8197" max="8197" width="9.140625" style="21"/>
    <col min="8198" max="8198" width="14.85546875" style="21" customWidth="1"/>
    <col min="8199" max="8199" width="18.7109375" style="21" customWidth="1"/>
    <col min="8200" max="8200" width="23.140625" style="21" customWidth="1"/>
    <col min="8201" max="8445" width="9.140625" style="21"/>
    <col min="8446" max="8446" width="7" style="21" customWidth="1"/>
    <col min="8447" max="8447" width="7.7109375" style="21" customWidth="1"/>
    <col min="8448" max="8448" width="18.42578125" style="21" customWidth="1"/>
    <col min="8449" max="8449" width="8" style="21" customWidth="1"/>
    <col min="8450" max="8450" width="9.140625" style="21"/>
    <col min="8451" max="8451" width="23.5703125" style="21" customWidth="1"/>
    <col min="8452" max="8452" width="11.28515625" style="21" customWidth="1"/>
    <col min="8453" max="8453" width="9.140625" style="21"/>
    <col min="8454" max="8454" width="14.85546875" style="21" customWidth="1"/>
    <col min="8455" max="8455" width="18.7109375" style="21" customWidth="1"/>
    <col min="8456" max="8456" width="23.140625" style="21" customWidth="1"/>
    <col min="8457" max="8701" width="9.140625" style="21"/>
    <col min="8702" max="8702" width="7" style="21" customWidth="1"/>
    <col min="8703" max="8703" width="7.7109375" style="21" customWidth="1"/>
    <col min="8704" max="8704" width="18.42578125" style="21" customWidth="1"/>
    <col min="8705" max="8705" width="8" style="21" customWidth="1"/>
    <col min="8706" max="8706" width="9.140625" style="21"/>
    <col min="8707" max="8707" width="23.5703125" style="21" customWidth="1"/>
    <col min="8708" max="8708" width="11.28515625" style="21" customWidth="1"/>
    <col min="8709" max="8709" width="9.140625" style="21"/>
    <col min="8710" max="8710" width="14.85546875" style="21" customWidth="1"/>
    <col min="8711" max="8711" width="18.7109375" style="21" customWidth="1"/>
    <col min="8712" max="8712" width="23.140625" style="21" customWidth="1"/>
    <col min="8713" max="8957" width="9.140625" style="21"/>
    <col min="8958" max="8958" width="7" style="21" customWidth="1"/>
    <col min="8959" max="8959" width="7.7109375" style="21" customWidth="1"/>
    <col min="8960" max="8960" width="18.42578125" style="21" customWidth="1"/>
    <col min="8961" max="8961" width="8" style="21" customWidth="1"/>
    <col min="8962" max="8962" width="9.140625" style="21"/>
    <col min="8963" max="8963" width="23.5703125" style="21" customWidth="1"/>
    <col min="8964" max="8964" width="11.28515625" style="21" customWidth="1"/>
    <col min="8965" max="8965" width="9.140625" style="21"/>
    <col min="8966" max="8966" width="14.85546875" style="21" customWidth="1"/>
    <col min="8967" max="8967" width="18.7109375" style="21" customWidth="1"/>
    <col min="8968" max="8968" width="23.140625" style="21" customWidth="1"/>
    <col min="8969" max="9213" width="9.140625" style="21"/>
    <col min="9214" max="9214" width="7" style="21" customWidth="1"/>
    <col min="9215" max="9215" width="7.7109375" style="21" customWidth="1"/>
    <col min="9216" max="9216" width="18.42578125" style="21" customWidth="1"/>
    <col min="9217" max="9217" width="8" style="21" customWidth="1"/>
    <col min="9218" max="9218" width="9.140625" style="21"/>
    <col min="9219" max="9219" width="23.5703125" style="21" customWidth="1"/>
    <col min="9220" max="9220" width="11.28515625" style="21" customWidth="1"/>
    <col min="9221" max="9221" width="9.140625" style="21"/>
    <col min="9222" max="9222" width="14.85546875" style="21" customWidth="1"/>
    <col min="9223" max="9223" width="18.7109375" style="21" customWidth="1"/>
    <col min="9224" max="9224" width="23.140625" style="21" customWidth="1"/>
    <col min="9225" max="9469" width="9.140625" style="21"/>
    <col min="9470" max="9470" width="7" style="21" customWidth="1"/>
    <col min="9471" max="9471" width="7.7109375" style="21" customWidth="1"/>
    <col min="9472" max="9472" width="18.42578125" style="21" customWidth="1"/>
    <col min="9473" max="9473" width="8" style="21" customWidth="1"/>
    <col min="9474" max="9474" width="9.140625" style="21"/>
    <col min="9475" max="9475" width="23.5703125" style="21" customWidth="1"/>
    <col min="9476" max="9476" width="11.28515625" style="21" customWidth="1"/>
    <col min="9477" max="9477" width="9.140625" style="21"/>
    <col min="9478" max="9478" width="14.85546875" style="21" customWidth="1"/>
    <col min="9479" max="9479" width="18.7109375" style="21" customWidth="1"/>
    <col min="9480" max="9480" width="23.140625" style="21" customWidth="1"/>
    <col min="9481" max="9725" width="9.140625" style="21"/>
    <col min="9726" max="9726" width="7" style="21" customWidth="1"/>
    <col min="9727" max="9727" width="7.7109375" style="21" customWidth="1"/>
    <col min="9728" max="9728" width="18.42578125" style="21" customWidth="1"/>
    <col min="9729" max="9729" width="8" style="21" customWidth="1"/>
    <col min="9730" max="9730" width="9.140625" style="21"/>
    <col min="9731" max="9731" width="23.5703125" style="21" customWidth="1"/>
    <col min="9732" max="9732" width="11.28515625" style="21" customWidth="1"/>
    <col min="9733" max="9733" width="9.140625" style="21"/>
    <col min="9734" max="9734" width="14.85546875" style="21" customWidth="1"/>
    <col min="9735" max="9735" width="18.7109375" style="21" customWidth="1"/>
    <col min="9736" max="9736" width="23.140625" style="21" customWidth="1"/>
    <col min="9737" max="9981" width="9.140625" style="21"/>
    <col min="9982" max="9982" width="7" style="21" customWidth="1"/>
    <col min="9983" max="9983" width="7.7109375" style="21" customWidth="1"/>
    <col min="9984" max="9984" width="18.42578125" style="21" customWidth="1"/>
    <col min="9985" max="9985" width="8" style="21" customWidth="1"/>
    <col min="9986" max="9986" width="9.140625" style="21"/>
    <col min="9987" max="9987" width="23.5703125" style="21" customWidth="1"/>
    <col min="9988" max="9988" width="11.28515625" style="21" customWidth="1"/>
    <col min="9989" max="9989" width="9.140625" style="21"/>
    <col min="9990" max="9990" width="14.85546875" style="21" customWidth="1"/>
    <col min="9991" max="9991" width="18.7109375" style="21" customWidth="1"/>
    <col min="9992" max="9992" width="23.140625" style="21" customWidth="1"/>
    <col min="9993" max="10237" width="9.140625" style="21"/>
    <col min="10238" max="10238" width="7" style="21" customWidth="1"/>
    <col min="10239" max="10239" width="7.7109375" style="21" customWidth="1"/>
    <col min="10240" max="10240" width="18.42578125" style="21" customWidth="1"/>
    <col min="10241" max="10241" width="8" style="21" customWidth="1"/>
    <col min="10242" max="10242" width="9.140625" style="21"/>
    <col min="10243" max="10243" width="23.5703125" style="21" customWidth="1"/>
    <col min="10244" max="10244" width="11.28515625" style="21" customWidth="1"/>
    <col min="10245" max="10245" width="9.140625" style="21"/>
    <col min="10246" max="10246" width="14.85546875" style="21" customWidth="1"/>
    <col min="10247" max="10247" width="18.7109375" style="21" customWidth="1"/>
    <col min="10248" max="10248" width="23.140625" style="21" customWidth="1"/>
    <col min="10249" max="10493" width="9.140625" style="21"/>
    <col min="10494" max="10494" width="7" style="21" customWidth="1"/>
    <col min="10495" max="10495" width="7.7109375" style="21" customWidth="1"/>
    <col min="10496" max="10496" width="18.42578125" style="21" customWidth="1"/>
    <col min="10497" max="10497" width="8" style="21" customWidth="1"/>
    <col min="10498" max="10498" width="9.140625" style="21"/>
    <col min="10499" max="10499" width="23.5703125" style="21" customWidth="1"/>
    <col min="10500" max="10500" width="11.28515625" style="21" customWidth="1"/>
    <col min="10501" max="10501" width="9.140625" style="21"/>
    <col min="10502" max="10502" width="14.85546875" style="21" customWidth="1"/>
    <col min="10503" max="10503" width="18.7109375" style="21" customWidth="1"/>
    <col min="10504" max="10504" width="23.140625" style="21" customWidth="1"/>
    <col min="10505" max="10749" width="9.140625" style="21"/>
    <col min="10750" max="10750" width="7" style="21" customWidth="1"/>
    <col min="10751" max="10751" width="7.7109375" style="21" customWidth="1"/>
    <col min="10752" max="10752" width="18.42578125" style="21" customWidth="1"/>
    <col min="10753" max="10753" width="8" style="21" customWidth="1"/>
    <col min="10754" max="10754" width="9.140625" style="21"/>
    <col min="10755" max="10755" width="23.5703125" style="21" customWidth="1"/>
    <col min="10756" max="10756" width="11.28515625" style="21" customWidth="1"/>
    <col min="10757" max="10757" width="9.140625" style="21"/>
    <col min="10758" max="10758" width="14.85546875" style="21" customWidth="1"/>
    <col min="10759" max="10759" width="18.7109375" style="21" customWidth="1"/>
    <col min="10760" max="10760" width="23.140625" style="21" customWidth="1"/>
    <col min="10761" max="11005" width="9.140625" style="21"/>
    <col min="11006" max="11006" width="7" style="21" customWidth="1"/>
    <col min="11007" max="11007" width="7.7109375" style="21" customWidth="1"/>
    <col min="11008" max="11008" width="18.42578125" style="21" customWidth="1"/>
    <col min="11009" max="11009" width="8" style="21" customWidth="1"/>
    <col min="11010" max="11010" width="9.140625" style="21"/>
    <col min="11011" max="11011" width="23.5703125" style="21" customWidth="1"/>
    <col min="11012" max="11012" width="11.28515625" style="21" customWidth="1"/>
    <col min="11013" max="11013" width="9.140625" style="21"/>
    <col min="11014" max="11014" width="14.85546875" style="21" customWidth="1"/>
    <col min="11015" max="11015" width="18.7109375" style="21" customWidth="1"/>
    <col min="11016" max="11016" width="23.140625" style="21" customWidth="1"/>
    <col min="11017" max="11261" width="9.140625" style="21"/>
    <col min="11262" max="11262" width="7" style="21" customWidth="1"/>
    <col min="11263" max="11263" width="7.7109375" style="21" customWidth="1"/>
    <col min="11264" max="11264" width="18.42578125" style="21" customWidth="1"/>
    <col min="11265" max="11265" width="8" style="21" customWidth="1"/>
    <col min="11266" max="11266" width="9.140625" style="21"/>
    <col min="11267" max="11267" width="23.5703125" style="21" customWidth="1"/>
    <col min="11268" max="11268" width="11.28515625" style="21" customWidth="1"/>
    <col min="11269" max="11269" width="9.140625" style="21"/>
    <col min="11270" max="11270" width="14.85546875" style="21" customWidth="1"/>
    <col min="11271" max="11271" width="18.7109375" style="21" customWidth="1"/>
    <col min="11272" max="11272" width="23.140625" style="21" customWidth="1"/>
    <col min="11273" max="11517" width="9.140625" style="21"/>
    <col min="11518" max="11518" width="7" style="21" customWidth="1"/>
    <col min="11519" max="11519" width="7.7109375" style="21" customWidth="1"/>
    <col min="11520" max="11520" width="18.42578125" style="21" customWidth="1"/>
    <col min="11521" max="11521" width="8" style="21" customWidth="1"/>
    <col min="11522" max="11522" width="9.140625" style="21"/>
    <col min="11523" max="11523" width="23.5703125" style="21" customWidth="1"/>
    <col min="11524" max="11524" width="11.28515625" style="21" customWidth="1"/>
    <col min="11525" max="11525" width="9.140625" style="21"/>
    <col min="11526" max="11526" width="14.85546875" style="21" customWidth="1"/>
    <col min="11527" max="11527" width="18.7109375" style="21" customWidth="1"/>
    <col min="11528" max="11528" width="23.140625" style="21" customWidth="1"/>
    <col min="11529" max="11773" width="9.140625" style="21"/>
    <col min="11774" max="11774" width="7" style="21" customWidth="1"/>
    <col min="11775" max="11775" width="7.7109375" style="21" customWidth="1"/>
    <col min="11776" max="11776" width="18.42578125" style="21" customWidth="1"/>
    <col min="11777" max="11777" width="8" style="21" customWidth="1"/>
    <col min="11778" max="11778" width="9.140625" style="21"/>
    <col min="11779" max="11779" width="23.5703125" style="21" customWidth="1"/>
    <col min="11780" max="11780" width="11.28515625" style="21" customWidth="1"/>
    <col min="11781" max="11781" width="9.140625" style="21"/>
    <col min="11782" max="11782" width="14.85546875" style="21" customWidth="1"/>
    <col min="11783" max="11783" width="18.7109375" style="21" customWidth="1"/>
    <col min="11784" max="11784" width="23.140625" style="21" customWidth="1"/>
    <col min="11785" max="12029" width="9.140625" style="21"/>
    <col min="12030" max="12030" width="7" style="21" customWidth="1"/>
    <col min="12031" max="12031" width="7.7109375" style="21" customWidth="1"/>
    <col min="12032" max="12032" width="18.42578125" style="21" customWidth="1"/>
    <col min="12033" max="12033" width="8" style="21" customWidth="1"/>
    <col min="12034" max="12034" width="9.140625" style="21"/>
    <col min="12035" max="12035" width="23.5703125" style="21" customWidth="1"/>
    <col min="12036" max="12036" width="11.28515625" style="21" customWidth="1"/>
    <col min="12037" max="12037" width="9.140625" style="21"/>
    <col min="12038" max="12038" width="14.85546875" style="21" customWidth="1"/>
    <col min="12039" max="12039" width="18.7109375" style="21" customWidth="1"/>
    <col min="12040" max="12040" width="23.140625" style="21" customWidth="1"/>
    <col min="12041" max="12285" width="9.140625" style="21"/>
    <col min="12286" max="12286" width="7" style="21" customWidth="1"/>
    <col min="12287" max="12287" width="7.7109375" style="21" customWidth="1"/>
    <col min="12288" max="12288" width="18.42578125" style="21" customWidth="1"/>
    <col min="12289" max="12289" width="8" style="21" customWidth="1"/>
    <col min="12290" max="12290" width="9.140625" style="21"/>
    <col min="12291" max="12291" width="23.5703125" style="21" customWidth="1"/>
    <col min="12292" max="12292" width="11.28515625" style="21" customWidth="1"/>
    <col min="12293" max="12293" width="9.140625" style="21"/>
    <col min="12294" max="12294" width="14.85546875" style="21" customWidth="1"/>
    <col min="12295" max="12295" width="18.7109375" style="21" customWidth="1"/>
    <col min="12296" max="12296" width="23.140625" style="21" customWidth="1"/>
    <col min="12297" max="12541" width="9.140625" style="21"/>
    <col min="12542" max="12542" width="7" style="21" customWidth="1"/>
    <col min="12543" max="12543" width="7.7109375" style="21" customWidth="1"/>
    <col min="12544" max="12544" width="18.42578125" style="21" customWidth="1"/>
    <col min="12545" max="12545" width="8" style="21" customWidth="1"/>
    <col min="12546" max="12546" width="9.140625" style="21"/>
    <col min="12547" max="12547" width="23.5703125" style="21" customWidth="1"/>
    <col min="12548" max="12548" width="11.28515625" style="21" customWidth="1"/>
    <col min="12549" max="12549" width="9.140625" style="21"/>
    <col min="12550" max="12550" width="14.85546875" style="21" customWidth="1"/>
    <col min="12551" max="12551" width="18.7109375" style="21" customWidth="1"/>
    <col min="12552" max="12552" width="23.140625" style="21" customWidth="1"/>
    <col min="12553" max="12797" width="9.140625" style="21"/>
    <col min="12798" max="12798" width="7" style="21" customWidth="1"/>
    <col min="12799" max="12799" width="7.7109375" style="21" customWidth="1"/>
    <col min="12800" max="12800" width="18.42578125" style="21" customWidth="1"/>
    <col min="12801" max="12801" width="8" style="21" customWidth="1"/>
    <col min="12802" max="12802" width="9.140625" style="21"/>
    <col min="12803" max="12803" width="23.5703125" style="21" customWidth="1"/>
    <col min="12804" max="12804" width="11.28515625" style="21" customWidth="1"/>
    <col min="12805" max="12805" width="9.140625" style="21"/>
    <col min="12806" max="12806" width="14.85546875" style="21" customWidth="1"/>
    <col min="12807" max="12807" width="18.7109375" style="21" customWidth="1"/>
    <col min="12808" max="12808" width="23.140625" style="21" customWidth="1"/>
    <col min="12809" max="13053" width="9.140625" style="21"/>
    <col min="13054" max="13054" width="7" style="21" customWidth="1"/>
    <col min="13055" max="13055" width="7.7109375" style="21" customWidth="1"/>
    <col min="13056" max="13056" width="18.42578125" style="21" customWidth="1"/>
    <col min="13057" max="13057" width="8" style="21" customWidth="1"/>
    <col min="13058" max="13058" width="9.140625" style="21"/>
    <col min="13059" max="13059" width="23.5703125" style="21" customWidth="1"/>
    <col min="13060" max="13060" width="11.28515625" style="21" customWidth="1"/>
    <col min="13061" max="13061" width="9.140625" style="21"/>
    <col min="13062" max="13062" width="14.85546875" style="21" customWidth="1"/>
    <col min="13063" max="13063" width="18.7109375" style="21" customWidth="1"/>
    <col min="13064" max="13064" width="23.140625" style="21" customWidth="1"/>
    <col min="13065" max="13309" width="9.140625" style="21"/>
    <col min="13310" max="13310" width="7" style="21" customWidth="1"/>
    <col min="13311" max="13311" width="7.7109375" style="21" customWidth="1"/>
    <col min="13312" max="13312" width="18.42578125" style="21" customWidth="1"/>
    <col min="13313" max="13313" width="8" style="21" customWidth="1"/>
    <col min="13314" max="13314" width="9.140625" style="21"/>
    <col min="13315" max="13315" width="23.5703125" style="21" customWidth="1"/>
    <col min="13316" max="13316" width="11.28515625" style="21" customWidth="1"/>
    <col min="13317" max="13317" width="9.140625" style="21"/>
    <col min="13318" max="13318" width="14.85546875" style="21" customWidth="1"/>
    <col min="13319" max="13319" width="18.7109375" style="21" customWidth="1"/>
    <col min="13320" max="13320" width="23.140625" style="21" customWidth="1"/>
    <col min="13321" max="13565" width="9.140625" style="21"/>
    <col min="13566" max="13566" width="7" style="21" customWidth="1"/>
    <col min="13567" max="13567" width="7.7109375" style="21" customWidth="1"/>
    <col min="13568" max="13568" width="18.42578125" style="21" customWidth="1"/>
    <col min="13569" max="13569" width="8" style="21" customWidth="1"/>
    <col min="13570" max="13570" width="9.140625" style="21"/>
    <col min="13571" max="13571" width="23.5703125" style="21" customWidth="1"/>
    <col min="13572" max="13572" width="11.28515625" style="21" customWidth="1"/>
    <col min="13573" max="13573" width="9.140625" style="21"/>
    <col min="13574" max="13574" width="14.85546875" style="21" customWidth="1"/>
    <col min="13575" max="13575" width="18.7109375" style="21" customWidth="1"/>
    <col min="13576" max="13576" width="23.140625" style="21" customWidth="1"/>
    <col min="13577" max="13821" width="9.140625" style="21"/>
    <col min="13822" max="13822" width="7" style="21" customWidth="1"/>
    <col min="13823" max="13823" width="7.7109375" style="21" customWidth="1"/>
    <col min="13824" max="13824" width="18.42578125" style="21" customWidth="1"/>
    <col min="13825" max="13825" width="8" style="21" customWidth="1"/>
    <col min="13826" max="13826" width="9.140625" style="21"/>
    <col min="13827" max="13827" width="23.5703125" style="21" customWidth="1"/>
    <col min="13828" max="13828" width="11.28515625" style="21" customWidth="1"/>
    <col min="13829" max="13829" width="9.140625" style="21"/>
    <col min="13830" max="13830" width="14.85546875" style="21" customWidth="1"/>
    <col min="13831" max="13831" width="18.7109375" style="21" customWidth="1"/>
    <col min="13832" max="13832" width="23.140625" style="21" customWidth="1"/>
    <col min="13833" max="14077" width="9.140625" style="21"/>
    <col min="14078" max="14078" width="7" style="21" customWidth="1"/>
    <col min="14079" max="14079" width="7.7109375" style="21" customWidth="1"/>
    <col min="14080" max="14080" width="18.42578125" style="21" customWidth="1"/>
    <col min="14081" max="14081" width="8" style="21" customWidth="1"/>
    <col min="14082" max="14082" width="9.140625" style="21"/>
    <col min="14083" max="14083" width="23.5703125" style="21" customWidth="1"/>
    <col min="14084" max="14084" width="11.28515625" style="21" customWidth="1"/>
    <col min="14085" max="14085" width="9.140625" style="21"/>
    <col min="14086" max="14086" width="14.85546875" style="21" customWidth="1"/>
    <col min="14087" max="14087" width="18.7109375" style="21" customWidth="1"/>
    <col min="14088" max="14088" width="23.140625" style="21" customWidth="1"/>
    <col min="14089" max="14333" width="9.140625" style="21"/>
    <col min="14334" max="14334" width="7" style="21" customWidth="1"/>
    <col min="14335" max="14335" width="7.7109375" style="21" customWidth="1"/>
    <col min="14336" max="14336" width="18.42578125" style="21" customWidth="1"/>
    <col min="14337" max="14337" width="8" style="21" customWidth="1"/>
    <col min="14338" max="14338" width="9.140625" style="21"/>
    <col min="14339" max="14339" width="23.5703125" style="21" customWidth="1"/>
    <col min="14340" max="14340" width="11.28515625" style="21" customWidth="1"/>
    <col min="14341" max="14341" width="9.140625" style="21"/>
    <col min="14342" max="14342" width="14.85546875" style="21" customWidth="1"/>
    <col min="14343" max="14343" width="18.7109375" style="21" customWidth="1"/>
    <col min="14344" max="14344" width="23.140625" style="21" customWidth="1"/>
    <col min="14345" max="14589" width="9.140625" style="21"/>
    <col min="14590" max="14590" width="7" style="21" customWidth="1"/>
    <col min="14591" max="14591" width="7.7109375" style="21" customWidth="1"/>
    <col min="14592" max="14592" width="18.42578125" style="21" customWidth="1"/>
    <col min="14593" max="14593" width="8" style="21" customWidth="1"/>
    <col min="14594" max="14594" width="9.140625" style="21"/>
    <col min="14595" max="14595" width="23.5703125" style="21" customWidth="1"/>
    <col min="14596" max="14596" width="11.28515625" style="21" customWidth="1"/>
    <col min="14597" max="14597" width="9.140625" style="21"/>
    <col min="14598" max="14598" width="14.85546875" style="21" customWidth="1"/>
    <col min="14599" max="14599" width="18.7109375" style="21" customWidth="1"/>
    <col min="14600" max="14600" width="23.140625" style="21" customWidth="1"/>
    <col min="14601" max="14845" width="9.140625" style="21"/>
    <col min="14846" max="14846" width="7" style="21" customWidth="1"/>
    <col min="14847" max="14847" width="7.7109375" style="21" customWidth="1"/>
    <col min="14848" max="14848" width="18.42578125" style="21" customWidth="1"/>
    <col min="14849" max="14849" width="8" style="21" customWidth="1"/>
    <col min="14850" max="14850" width="9.140625" style="21"/>
    <col min="14851" max="14851" width="23.5703125" style="21" customWidth="1"/>
    <col min="14852" max="14852" width="11.28515625" style="21" customWidth="1"/>
    <col min="14853" max="14853" width="9.140625" style="21"/>
    <col min="14854" max="14854" width="14.85546875" style="21" customWidth="1"/>
    <col min="14855" max="14855" width="18.7109375" style="21" customWidth="1"/>
    <col min="14856" max="14856" width="23.140625" style="21" customWidth="1"/>
    <col min="14857" max="15101" width="9.140625" style="21"/>
    <col min="15102" max="15102" width="7" style="21" customWidth="1"/>
    <col min="15103" max="15103" width="7.7109375" style="21" customWidth="1"/>
    <col min="15104" max="15104" width="18.42578125" style="21" customWidth="1"/>
    <col min="15105" max="15105" width="8" style="21" customWidth="1"/>
    <col min="15106" max="15106" width="9.140625" style="21"/>
    <col min="15107" max="15107" width="23.5703125" style="21" customWidth="1"/>
    <col min="15108" max="15108" width="11.28515625" style="21" customWidth="1"/>
    <col min="15109" max="15109" width="9.140625" style="21"/>
    <col min="15110" max="15110" width="14.85546875" style="21" customWidth="1"/>
    <col min="15111" max="15111" width="18.7109375" style="21" customWidth="1"/>
    <col min="15112" max="15112" width="23.140625" style="21" customWidth="1"/>
    <col min="15113" max="15357" width="9.140625" style="21"/>
    <col min="15358" max="15358" width="7" style="21" customWidth="1"/>
    <col min="15359" max="15359" width="7.7109375" style="21" customWidth="1"/>
    <col min="15360" max="15360" width="18.42578125" style="21" customWidth="1"/>
    <col min="15361" max="15361" width="8" style="21" customWidth="1"/>
    <col min="15362" max="15362" width="9.140625" style="21"/>
    <col min="15363" max="15363" width="23.5703125" style="21" customWidth="1"/>
    <col min="15364" max="15364" width="11.28515625" style="21" customWidth="1"/>
    <col min="15365" max="15365" width="9.140625" style="21"/>
    <col min="15366" max="15366" width="14.85546875" style="21" customWidth="1"/>
    <col min="15367" max="15367" width="18.7109375" style="21" customWidth="1"/>
    <col min="15368" max="15368" width="23.140625" style="21" customWidth="1"/>
    <col min="15369" max="15613" width="9.140625" style="21"/>
    <col min="15614" max="15614" width="7" style="21" customWidth="1"/>
    <col min="15615" max="15615" width="7.7109375" style="21" customWidth="1"/>
    <col min="15616" max="15616" width="18.42578125" style="21" customWidth="1"/>
    <col min="15617" max="15617" width="8" style="21" customWidth="1"/>
    <col min="15618" max="15618" width="9.140625" style="21"/>
    <col min="15619" max="15619" width="23.5703125" style="21" customWidth="1"/>
    <col min="15620" max="15620" width="11.28515625" style="21" customWidth="1"/>
    <col min="15621" max="15621" width="9.140625" style="21"/>
    <col min="15622" max="15622" width="14.85546875" style="21" customWidth="1"/>
    <col min="15623" max="15623" width="18.7109375" style="21" customWidth="1"/>
    <col min="15624" max="15624" width="23.140625" style="21" customWidth="1"/>
    <col min="15625" max="15869" width="9.140625" style="21"/>
    <col min="15870" max="15870" width="7" style="21" customWidth="1"/>
    <col min="15871" max="15871" width="7.7109375" style="21" customWidth="1"/>
    <col min="15872" max="15872" width="18.42578125" style="21" customWidth="1"/>
    <col min="15873" max="15873" width="8" style="21" customWidth="1"/>
    <col min="15874" max="15874" width="9.140625" style="21"/>
    <col min="15875" max="15875" width="23.5703125" style="21" customWidth="1"/>
    <col min="15876" max="15876" width="11.28515625" style="21" customWidth="1"/>
    <col min="15877" max="15877" width="9.140625" style="21"/>
    <col min="15878" max="15878" width="14.85546875" style="21" customWidth="1"/>
    <col min="15879" max="15879" width="18.7109375" style="21" customWidth="1"/>
    <col min="15880" max="15880" width="23.140625" style="21" customWidth="1"/>
    <col min="15881" max="16125" width="9.140625" style="21"/>
    <col min="16126" max="16126" width="7" style="21" customWidth="1"/>
    <col min="16127" max="16127" width="7.7109375" style="21" customWidth="1"/>
    <col min="16128" max="16128" width="18.42578125" style="21" customWidth="1"/>
    <col min="16129" max="16129" width="8" style="21" customWidth="1"/>
    <col min="16130" max="16130" width="9.140625" style="21"/>
    <col min="16131" max="16131" width="23.5703125" style="21" customWidth="1"/>
    <col min="16132" max="16132" width="11.28515625" style="21" customWidth="1"/>
    <col min="16133" max="16133" width="9.140625" style="21"/>
    <col min="16134" max="16134" width="14.85546875" style="21" customWidth="1"/>
    <col min="16135" max="16135" width="18.7109375" style="21" customWidth="1"/>
    <col min="16136" max="16136" width="23.140625" style="21" customWidth="1"/>
    <col min="16137" max="16384" width="9.140625" style="21"/>
  </cols>
  <sheetData>
    <row r="1" spans="1:9" ht="15" customHeight="1" x14ac:dyDescent="0.3">
      <c r="A1" s="77" t="s">
        <v>2506</v>
      </c>
      <c r="B1" s="77"/>
      <c r="C1" s="77"/>
      <c r="D1" s="77"/>
    </row>
    <row r="2" spans="1:9" ht="15" customHeight="1" x14ac:dyDescent="0.25">
      <c r="A2" s="74" t="s">
        <v>2581</v>
      </c>
      <c r="B2" s="74"/>
      <c r="C2" s="74"/>
      <c r="D2" s="74"/>
    </row>
    <row r="3" spans="1:9" ht="15" customHeight="1" x14ac:dyDescent="0.25">
      <c r="A3" s="1" t="s">
        <v>1</v>
      </c>
      <c r="B3" s="1"/>
      <c r="C3" s="2"/>
      <c r="D3" s="2"/>
    </row>
    <row r="4" spans="1:9" ht="15" customHeight="1" x14ac:dyDescent="0.25">
      <c r="A4"/>
      <c r="B4" s="1"/>
      <c r="C4" s="2"/>
      <c r="D4" s="2"/>
      <c r="F4" s="22" t="s">
        <v>2507</v>
      </c>
      <c r="G4" s="22" t="s">
        <v>2508</v>
      </c>
      <c r="H4" s="22" t="s">
        <v>2509</v>
      </c>
      <c r="I4" s="22" t="s">
        <v>2510</v>
      </c>
    </row>
    <row r="5" spans="1:9" ht="15" customHeight="1" x14ac:dyDescent="0.25">
      <c r="A5"/>
      <c r="B5" s="1"/>
      <c r="C5" s="2"/>
      <c r="D5" s="2"/>
      <c r="F5" s="21" t="s">
        <v>2511</v>
      </c>
      <c r="G5" s="21" t="e">
        <f>COUNTIF(#REF!,"P")</f>
        <v>#REF!</v>
      </c>
      <c r="H5" s="21">
        <v>0</v>
      </c>
      <c r="I5" s="21" t="e">
        <f>SUM(G5:H5)</f>
        <v>#REF!</v>
      </c>
    </row>
    <row r="6" spans="1:9" ht="15" customHeight="1" x14ac:dyDescent="0.25">
      <c r="A6" s="1" t="s">
        <v>3115</v>
      </c>
      <c r="B6" s="1"/>
      <c r="C6" s="37"/>
      <c r="D6" s="2"/>
      <c r="F6" s="21" t="s">
        <v>2512</v>
      </c>
      <c r="G6" s="21" t="e">
        <f>COUNTIF(#REF!,"W")</f>
        <v>#REF!</v>
      </c>
      <c r="H6" s="21">
        <v>0</v>
      </c>
      <c r="I6" s="21" t="e">
        <f>SUM(G6:H6)</f>
        <v>#REF!</v>
      </c>
    </row>
    <row r="7" spans="1:9" ht="15" customHeight="1" x14ac:dyDescent="0.25">
      <c r="A7" s="78"/>
      <c r="B7" s="78"/>
      <c r="C7" s="78"/>
      <c r="D7" s="78"/>
    </row>
    <row r="8" spans="1:9" x14ac:dyDescent="0.25">
      <c r="I8" s="21" t="e">
        <f>SUM(I4:I5)</f>
        <v>#REF!</v>
      </c>
    </row>
    <row r="9" spans="1:9" ht="20.25" customHeight="1" x14ac:dyDescent="0.25">
      <c r="A9" s="26" t="s">
        <v>3</v>
      </c>
      <c r="B9" s="26" t="s">
        <v>4</v>
      </c>
      <c r="C9" s="26" t="s">
        <v>5</v>
      </c>
      <c r="D9" s="26" t="s">
        <v>6</v>
      </c>
    </row>
    <row r="10" spans="1:9" x14ac:dyDescent="0.25">
      <c r="A10" s="30">
        <v>1</v>
      </c>
      <c r="B10" s="31" t="str">
        <f>VLOOKUP(A10,'[5]Data Peserta Tes'!A3:B3,2)</f>
        <v>185718</v>
      </c>
      <c r="C10" s="31" t="str">
        <f>VLOOKUP(B10,'[5]Data Peserta Tes'!B3:C3,2)</f>
        <v>HIKMAH MUHSIN</v>
      </c>
      <c r="D10" s="31" t="str">
        <f>VLOOKUP(A10,'[5]Data Tes'!A4:AX4,50)</f>
        <v>MEMENUHI SYARAT</v>
      </c>
    </row>
  </sheetData>
  <mergeCells count="3">
    <mergeCell ref="A1:D1"/>
    <mergeCell ref="A2:D2"/>
    <mergeCell ref="A7:D7"/>
  </mergeCells>
  <pageMargins left="0.7" right="0.7" top="0.75" bottom="0.75" header="0.3" footer="0.3"/>
  <pageSetup paperSize="5" scale="85" orientation="portrait" horizontalDpi="4294967293" verticalDpi="36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5"/>
  <sheetViews>
    <sheetView view="pageBreakPreview" topLeftCell="A21" zoomScale="85" zoomScaleNormal="100" zoomScaleSheetLayoutView="85" workbookViewId="0">
      <selection activeCell="A50" sqref="A50"/>
    </sheetView>
  </sheetViews>
  <sheetFormatPr defaultRowHeight="15" x14ac:dyDescent="0.25"/>
  <cols>
    <col min="1" max="1" width="6.28515625" style="21" customWidth="1"/>
    <col min="2" max="2" width="16.140625" style="21" customWidth="1"/>
    <col min="3" max="3" width="35" style="21" customWidth="1"/>
    <col min="4" max="4" width="31.28515625" style="21" customWidth="1"/>
    <col min="5" max="5" width="9.140625" style="21"/>
    <col min="6" max="6" width="16.42578125" style="21" customWidth="1"/>
    <col min="7" max="7" width="19.42578125" style="21" customWidth="1"/>
    <col min="8" max="8" width="25.140625" style="21" customWidth="1"/>
    <col min="9" max="253" width="9.140625" style="21"/>
    <col min="254" max="254" width="6.28515625" style="21" customWidth="1"/>
    <col min="255" max="255" width="7.42578125" style="21" customWidth="1"/>
    <col min="256" max="256" width="26.7109375" style="21" customWidth="1"/>
    <col min="257" max="257" width="7.28515625" style="21" customWidth="1"/>
    <col min="258" max="258" width="6.7109375" style="21" customWidth="1"/>
    <col min="259" max="259" width="23.5703125" style="21" customWidth="1"/>
    <col min="260" max="260" width="10.140625" style="21" customWidth="1"/>
    <col min="261" max="261" width="9.140625" style="21"/>
    <col min="262" max="262" width="16.42578125" style="21" customWidth="1"/>
    <col min="263" max="263" width="19.42578125" style="21" customWidth="1"/>
    <col min="264" max="264" width="25.140625" style="21" customWidth="1"/>
    <col min="265" max="509" width="9.140625" style="21"/>
    <col min="510" max="510" width="6.28515625" style="21" customWidth="1"/>
    <col min="511" max="511" width="7.42578125" style="21" customWidth="1"/>
    <col min="512" max="512" width="26.7109375" style="21" customWidth="1"/>
    <col min="513" max="513" width="7.28515625" style="21" customWidth="1"/>
    <col min="514" max="514" width="6.7109375" style="21" customWidth="1"/>
    <col min="515" max="515" width="23.5703125" style="21" customWidth="1"/>
    <col min="516" max="516" width="10.140625" style="21" customWidth="1"/>
    <col min="517" max="517" width="9.140625" style="21"/>
    <col min="518" max="518" width="16.42578125" style="21" customWidth="1"/>
    <col min="519" max="519" width="19.42578125" style="21" customWidth="1"/>
    <col min="520" max="520" width="25.140625" style="21" customWidth="1"/>
    <col min="521" max="765" width="9.140625" style="21"/>
    <col min="766" max="766" width="6.28515625" style="21" customWidth="1"/>
    <col min="767" max="767" width="7.42578125" style="21" customWidth="1"/>
    <col min="768" max="768" width="26.7109375" style="21" customWidth="1"/>
    <col min="769" max="769" width="7.28515625" style="21" customWidth="1"/>
    <col min="770" max="770" width="6.7109375" style="21" customWidth="1"/>
    <col min="771" max="771" width="23.5703125" style="21" customWidth="1"/>
    <col min="772" max="772" width="10.140625" style="21" customWidth="1"/>
    <col min="773" max="773" width="9.140625" style="21"/>
    <col min="774" max="774" width="16.42578125" style="21" customWidth="1"/>
    <col min="775" max="775" width="19.42578125" style="21" customWidth="1"/>
    <col min="776" max="776" width="25.140625" style="21" customWidth="1"/>
    <col min="777" max="1021" width="9.140625" style="21"/>
    <col min="1022" max="1022" width="6.28515625" style="21" customWidth="1"/>
    <col min="1023" max="1023" width="7.42578125" style="21" customWidth="1"/>
    <col min="1024" max="1024" width="26.7109375" style="21" customWidth="1"/>
    <col min="1025" max="1025" width="7.28515625" style="21" customWidth="1"/>
    <col min="1026" max="1026" width="6.7109375" style="21" customWidth="1"/>
    <col min="1027" max="1027" width="23.5703125" style="21" customWidth="1"/>
    <col min="1028" max="1028" width="10.140625" style="21" customWidth="1"/>
    <col min="1029" max="1029" width="9.140625" style="21"/>
    <col min="1030" max="1030" width="16.42578125" style="21" customWidth="1"/>
    <col min="1031" max="1031" width="19.42578125" style="21" customWidth="1"/>
    <col min="1032" max="1032" width="25.140625" style="21" customWidth="1"/>
    <col min="1033" max="1277" width="9.140625" style="21"/>
    <col min="1278" max="1278" width="6.28515625" style="21" customWidth="1"/>
    <col min="1279" max="1279" width="7.42578125" style="21" customWidth="1"/>
    <col min="1280" max="1280" width="26.7109375" style="21" customWidth="1"/>
    <col min="1281" max="1281" width="7.28515625" style="21" customWidth="1"/>
    <col min="1282" max="1282" width="6.7109375" style="21" customWidth="1"/>
    <col min="1283" max="1283" width="23.5703125" style="21" customWidth="1"/>
    <col min="1284" max="1284" width="10.140625" style="21" customWidth="1"/>
    <col min="1285" max="1285" width="9.140625" style="21"/>
    <col min="1286" max="1286" width="16.42578125" style="21" customWidth="1"/>
    <col min="1287" max="1287" width="19.42578125" style="21" customWidth="1"/>
    <col min="1288" max="1288" width="25.140625" style="21" customWidth="1"/>
    <col min="1289" max="1533" width="9.140625" style="21"/>
    <col min="1534" max="1534" width="6.28515625" style="21" customWidth="1"/>
    <col min="1535" max="1535" width="7.42578125" style="21" customWidth="1"/>
    <col min="1536" max="1536" width="26.7109375" style="21" customWidth="1"/>
    <col min="1537" max="1537" width="7.28515625" style="21" customWidth="1"/>
    <col min="1538" max="1538" width="6.7109375" style="21" customWidth="1"/>
    <col min="1539" max="1539" width="23.5703125" style="21" customWidth="1"/>
    <col min="1540" max="1540" width="10.140625" style="21" customWidth="1"/>
    <col min="1541" max="1541" width="9.140625" style="21"/>
    <col min="1542" max="1542" width="16.42578125" style="21" customWidth="1"/>
    <col min="1543" max="1543" width="19.42578125" style="21" customWidth="1"/>
    <col min="1544" max="1544" width="25.140625" style="21" customWidth="1"/>
    <col min="1545" max="1789" width="9.140625" style="21"/>
    <col min="1790" max="1790" width="6.28515625" style="21" customWidth="1"/>
    <col min="1791" max="1791" width="7.42578125" style="21" customWidth="1"/>
    <col min="1792" max="1792" width="26.7109375" style="21" customWidth="1"/>
    <col min="1793" max="1793" width="7.28515625" style="21" customWidth="1"/>
    <col min="1794" max="1794" width="6.7109375" style="21" customWidth="1"/>
    <col min="1795" max="1795" width="23.5703125" style="21" customWidth="1"/>
    <col min="1796" max="1796" width="10.140625" style="21" customWidth="1"/>
    <col min="1797" max="1797" width="9.140625" style="21"/>
    <col min="1798" max="1798" width="16.42578125" style="21" customWidth="1"/>
    <col min="1799" max="1799" width="19.42578125" style="21" customWidth="1"/>
    <col min="1800" max="1800" width="25.140625" style="21" customWidth="1"/>
    <col min="1801" max="2045" width="9.140625" style="21"/>
    <col min="2046" max="2046" width="6.28515625" style="21" customWidth="1"/>
    <col min="2047" max="2047" width="7.42578125" style="21" customWidth="1"/>
    <col min="2048" max="2048" width="26.7109375" style="21" customWidth="1"/>
    <col min="2049" max="2049" width="7.28515625" style="21" customWidth="1"/>
    <col min="2050" max="2050" width="6.7109375" style="21" customWidth="1"/>
    <col min="2051" max="2051" width="23.5703125" style="21" customWidth="1"/>
    <col min="2052" max="2052" width="10.140625" style="21" customWidth="1"/>
    <col min="2053" max="2053" width="9.140625" style="21"/>
    <col min="2054" max="2054" width="16.42578125" style="21" customWidth="1"/>
    <col min="2055" max="2055" width="19.42578125" style="21" customWidth="1"/>
    <col min="2056" max="2056" width="25.140625" style="21" customWidth="1"/>
    <col min="2057" max="2301" width="9.140625" style="21"/>
    <col min="2302" max="2302" width="6.28515625" style="21" customWidth="1"/>
    <col min="2303" max="2303" width="7.42578125" style="21" customWidth="1"/>
    <col min="2304" max="2304" width="26.7109375" style="21" customWidth="1"/>
    <col min="2305" max="2305" width="7.28515625" style="21" customWidth="1"/>
    <col min="2306" max="2306" width="6.7109375" style="21" customWidth="1"/>
    <col min="2307" max="2307" width="23.5703125" style="21" customWidth="1"/>
    <col min="2308" max="2308" width="10.140625" style="21" customWidth="1"/>
    <col min="2309" max="2309" width="9.140625" style="21"/>
    <col min="2310" max="2310" width="16.42578125" style="21" customWidth="1"/>
    <col min="2311" max="2311" width="19.42578125" style="21" customWidth="1"/>
    <col min="2312" max="2312" width="25.140625" style="21" customWidth="1"/>
    <col min="2313" max="2557" width="9.140625" style="21"/>
    <col min="2558" max="2558" width="6.28515625" style="21" customWidth="1"/>
    <col min="2559" max="2559" width="7.42578125" style="21" customWidth="1"/>
    <col min="2560" max="2560" width="26.7109375" style="21" customWidth="1"/>
    <col min="2561" max="2561" width="7.28515625" style="21" customWidth="1"/>
    <col min="2562" max="2562" width="6.7109375" style="21" customWidth="1"/>
    <col min="2563" max="2563" width="23.5703125" style="21" customWidth="1"/>
    <col min="2564" max="2564" width="10.140625" style="21" customWidth="1"/>
    <col min="2565" max="2565" width="9.140625" style="21"/>
    <col min="2566" max="2566" width="16.42578125" style="21" customWidth="1"/>
    <col min="2567" max="2567" width="19.42578125" style="21" customWidth="1"/>
    <col min="2568" max="2568" width="25.140625" style="21" customWidth="1"/>
    <col min="2569" max="2813" width="9.140625" style="21"/>
    <col min="2814" max="2814" width="6.28515625" style="21" customWidth="1"/>
    <col min="2815" max="2815" width="7.42578125" style="21" customWidth="1"/>
    <col min="2816" max="2816" width="26.7109375" style="21" customWidth="1"/>
    <col min="2817" max="2817" width="7.28515625" style="21" customWidth="1"/>
    <col min="2818" max="2818" width="6.7109375" style="21" customWidth="1"/>
    <col min="2819" max="2819" width="23.5703125" style="21" customWidth="1"/>
    <col min="2820" max="2820" width="10.140625" style="21" customWidth="1"/>
    <col min="2821" max="2821" width="9.140625" style="21"/>
    <col min="2822" max="2822" width="16.42578125" style="21" customWidth="1"/>
    <col min="2823" max="2823" width="19.42578125" style="21" customWidth="1"/>
    <col min="2824" max="2824" width="25.140625" style="21" customWidth="1"/>
    <col min="2825" max="3069" width="9.140625" style="21"/>
    <col min="3070" max="3070" width="6.28515625" style="21" customWidth="1"/>
    <col min="3071" max="3071" width="7.42578125" style="21" customWidth="1"/>
    <col min="3072" max="3072" width="26.7109375" style="21" customWidth="1"/>
    <col min="3073" max="3073" width="7.28515625" style="21" customWidth="1"/>
    <col min="3074" max="3074" width="6.7109375" style="21" customWidth="1"/>
    <col min="3075" max="3075" width="23.5703125" style="21" customWidth="1"/>
    <col min="3076" max="3076" width="10.140625" style="21" customWidth="1"/>
    <col min="3077" max="3077" width="9.140625" style="21"/>
    <col min="3078" max="3078" width="16.42578125" style="21" customWidth="1"/>
    <col min="3079" max="3079" width="19.42578125" style="21" customWidth="1"/>
    <col min="3080" max="3080" width="25.140625" style="21" customWidth="1"/>
    <col min="3081" max="3325" width="9.140625" style="21"/>
    <col min="3326" max="3326" width="6.28515625" style="21" customWidth="1"/>
    <col min="3327" max="3327" width="7.42578125" style="21" customWidth="1"/>
    <col min="3328" max="3328" width="26.7109375" style="21" customWidth="1"/>
    <col min="3329" max="3329" width="7.28515625" style="21" customWidth="1"/>
    <col min="3330" max="3330" width="6.7109375" style="21" customWidth="1"/>
    <col min="3331" max="3331" width="23.5703125" style="21" customWidth="1"/>
    <col min="3332" max="3332" width="10.140625" style="21" customWidth="1"/>
    <col min="3333" max="3333" width="9.140625" style="21"/>
    <col min="3334" max="3334" width="16.42578125" style="21" customWidth="1"/>
    <col min="3335" max="3335" width="19.42578125" style="21" customWidth="1"/>
    <col min="3336" max="3336" width="25.140625" style="21" customWidth="1"/>
    <col min="3337" max="3581" width="9.140625" style="21"/>
    <col min="3582" max="3582" width="6.28515625" style="21" customWidth="1"/>
    <col min="3583" max="3583" width="7.42578125" style="21" customWidth="1"/>
    <col min="3584" max="3584" width="26.7109375" style="21" customWidth="1"/>
    <col min="3585" max="3585" width="7.28515625" style="21" customWidth="1"/>
    <col min="3586" max="3586" width="6.7109375" style="21" customWidth="1"/>
    <col min="3587" max="3587" width="23.5703125" style="21" customWidth="1"/>
    <col min="3588" max="3588" width="10.140625" style="21" customWidth="1"/>
    <col min="3589" max="3589" width="9.140625" style="21"/>
    <col min="3590" max="3590" width="16.42578125" style="21" customWidth="1"/>
    <col min="3591" max="3591" width="19.42578125" style="21" customWidth="1"/>
    <col min="3592" max="3592" width="25.140625" style="21" customWidth="1"/>
    <col min="3593" max="3837" width="9.140625" style="21"/>
    <col min="3838" max="3838" width="6.28515625" style="21" customWidth="1"/>
    <col min="3839" max="3839" width="7.42578125" style="21" customWidth="1"/>
    <col min="3840" max="3840" width="26.7109375" style="21" customWidth="1"/>
    <col min="3841" max="3841" width="7.28515625" style="21" customWidth="1"/>
    <col min="3842" max="3842" width="6.7109375" style="21" customWidth="1"/>
    <col min="3843" max="3843" width="23.5703125" style="21" customWidth="1"/>
    <col min="3844" max="3844" width="10.140625" style="21" customWidth="1"/>
    <col min="3845" max="3845" width="9.140625" style="21"/>
    <col min="3846" max="3846" width="16.42578125" style="21" customWidth="1"/>
    <col min="3847" max="3847" width="19.42578125" style="21" customWidth="1"/>
    <col min="3848" max="3848" width="25.140625" style="21" customWidth="1"/>
    <col min="3849" max="4093" width="9.140625" style="21"/>
    <col min="4094" max="4094" width="6.28515625" style="21" customWidth="1"/>
    <col min="4095" max="4095" width="7.42578125" style="21" customWidth="1"/>
    <col min="4096" max="4096" width="26.7109375" style="21" customWidth="1"/>
    <col min="4097" max="4097" width="7.28515625" style="21" customWidth="1"/>
    <col min="4098" max="4098" width="6.7109375" style="21" customWidth="1"/>
    <col min="4099" max="4099" width="23.5703125" style="21" customWidth="1"/>
    <col min="4100" max="4100" width="10.140625" style="21" customWidth="1"/>
    <col min="4101" max="4101" width="9.140625" style="21"/>
    <col min="4102" max="4102" width="16.42578125" style="21" customWidth="1"/>
    <col min="4103" max="4103" width="19.42578125" style="21" customWidth="1"/>
    <col min="4104" max="4104" width="25.140625" style="21" customWidth="1"/>
    <col min="4105" max="4349" width="9.140625" style="21"/>
    <col min="4350" max="4350" width="6.28515625" style="21" customWidth="1"/>
    <col min="4351" max="4351" width="7.42578125" style="21" customWidth="1"/>
    <col min="4352" max="4352" width="26.7109375" style="21" customWidth="1"/>
    <col min="4353" max="4353" width="7.28515625" style="21" customWidth="1"/>
    <col min="4354" max="4354" width="6.7109375" style="21" customWidth="1"/>
    <col min="4355" max="4355" width="23.5703125" style="21" customWidth="1"/>
    <col min="4356" max="4356" width="10.140625" style="21" customWidth="1"/>
    <col min="4357" max="4357" width="9.140625" style="21"/>
    <col min="4358" max="4358" width="16.42578125" style="21" customWidth="1"/>
    <col min="4359" max="4359" width="19.42578125" style="21" customWidth="1"/>
    <col min="4360" max="4360" width="25.140625" style="21" customWidth="1"/>
    <col min="4361" max="4605" width="9.140625" style="21"/>
    <col min="4606" max="4606" width="6.28515625" style="21" customWidth="1"/>
    <col min="4607" max="4607" width="7.42578125" style="21" customWidth="1"/>
    <col min="4608" max="4608" width="26.7109375" style="21" customWidth="1"/>
    <col min="4609" max="4609" width="7.28515625" style="21" customWidth="1"/>
    <col min="4610" max="4610" width="6.7109375" style="21" customWidth="1"/>
    <col min="4611" max="4611" width="23.5703125" style="21" customWidth="1"/>
    <col min="4612" max="4612" width="10.140625" style="21" customWidth="1"/>
    <col min="4613" max="4613" width="9.140625" style="21"/>
    <col min="4614" max="4614" width="16.42578125" style="21" customWidth="1"/>
    <col min="4615" max="4615" width="19.42578125" style="21" customWidth="1"/>
    <col min="4616" max="4616" width="25.140625" style="21" customWidth="1"/>
    <col min="4617" max="4861" width="9.140625" style="21"/>
    <col min="4862" max="4862" width="6.28515625" style="21" customWidth="1"/>
    <col min="4863" max="4863" width="7.42578125" style="21" customWidth="1"/>
    <col min="4864" max="4864" width="26.7109375" style="21" customWidth="1"/>
    <col min="4865" max="4865" width="7.28515625" style="21" customWidth="1"/>
    <col min="4866" max="4866" width="6.7109375" style="21" customWidth="1"/>
    <col min="4867" max="4867" width="23.5703125" style="21" customWidth="1"/>
    <col min="4868" max="4868" width="10.140625" style="21" customWidth="1"/>
    <col min="4869" max="4869" width="9.140625" style="21"/>
    <col min="4870" max="4870" width="16.42578125" style="21" customWidth="1"/>
    <col min="4871" max="4871" width="19.42578125" style="21" customWidth="1"/>
    <col min="4872" max="4872" width="25.140625" style="21" customWidth="1"/>
    <col min="4873" max="5117" width="9.140625" style="21"/>
    <col min="5118" max="5118" width="6.28515625" style="21" customWidth="1"/>
    <col min="5119" max="5119" width="7.42578125" style="21" customWidth="1"/>
    <col min="5120" max="5120" width="26.7109375" style="21" customWidth="1"/>
    <col min="5121" max="5121" width="7.28515625" style="21" customWidth="1"/>
    <col min="5122" max="5122" width="6.7109375" style="21" customWidth="1"/>
    <col min="5123" max="5123" width="23.5703125" style="21" customWidth="1"/>
    <col min="5124" max="5124" width="10.140625" style="21" customWidth="1"/>
    <col min="5125" max="5125" width="9.140625" style="21"/>
    <col min="5126" max="5126" width="16.42578125" style="21" customWidth="1"/>
    <col min="5127" max="5127" width="19.42578125" style="21" customWidth="1"/>
    <col min="5128" max="5128" width="25.140625" style="21" customWidth="1"/>
    <col min="5129" max="5373" width="9.140625" style="21"/>
    <col min="5374" max="5374" width="6.28515625" style="21" customWidth="1"/>
    <col min="5375" max="5375" width="7.42578125" style="21" customWidth="1"/>
    <col min="5376" max="5376" width="26.7109375" style="21" customWidth="1"/>
    <col min="5377" max="5377" width="7.28515625" style="21" customWidth="1"/>
    <col min="5378" max="5378" width="6.7109375" style="21" customWidth="1"/>
    <col min="5379" max="5379" width="23.5703125" style="21" customWidth="1"/>
    <col min="5380" max="5380" width="10.140625" style="21" customWidth="1"/>
    <col min="5381" max="5381" width="9.140625" style="21"/>
    <col min="5382" max="5382" width="16.42578125" style="21" customWidth="1"/>
    <col min="5383" max="5383" width="19.42578125" style="21" customWidth="1"/>
    <col min="5384" max="5384" width="25.140625" style="21" customWidth="1"/>
    <col min="5385" max="5629" width="9.140625" style="21"/>
    <col min="5630" max="5630" width="6.28515625" style="21" customWidth="1"/>
    <col min="5631" max="5631" width="7.42578125" style="21" customWidth="1"/>
    <col min="5632" max="5632" width="26.7109375" style="21" customWidth="1"/>
    <col min="5633" max="5633" width="7.28515625" style="21" customWidth="1"/>
    <col min="5634" max="5634" width="6.7109375" style="21" customWidth="1"/>
    <col min="5635" max="5635" width="23.5703125" style="21" customWidth="1"/>
    <col min="5636" max="5636" width="10.140625" style="21" customWidth="1"/>
    <col min="5637" max="5637" width="9.140625" style="21"/>
    <col min="5638" max="5638" width="16.42578125" style="21" customWidth="1"/>
    <col min="5639" max="5639" width="19.42578125" style="21" customWidth="1"/>
    <col min="5640" max="5640" width="25.140625" style="21" customWidth="1"/>
    <col min="5641" max="5885" width="9.140625" style="21"/>
    <col min="5886" max="5886" width="6.28515625" style="21" customWidth="1"/>
    <col min="5887" max="5887" width="7.42578125" style="21" customWidth="1"/>
    <col min="5888" max="5888" width="26.7109375" style="21" customWidth="1"/>
    <col min="5889" max="5889" width="7.28515625" style="21" customWidth="1"/>
    <col min="5890" max="5890" width="6.7109375" style="21" customWidth="1"/>
    <col min="5891" max="5891" width="23.5703125" style="21" customWidth="1"/>
    <col min="5892" max="5892" width="10.140625" style="21" customWidth="1"/>
    <col min="5893" max="5893" width="9.140625" style="21"/>
    <col min="5894" max="5894" width="16.42578125" style="21" customWidth="1"/>
    <col min="5895" max="5895" width="19.42578125" style="21" customWidth="1"/>
    <col min="5896" max="5896" width="25.140625" style="21" customWidth="1"/>
    <col min="5897" max="6141" width="9.140625" style="21"/>
    <col min="6142" max="6142" width="6.28515625" style="21" customWidth="1"/>
    <col min="6143" max="6143" width="7.42578125" style="21" customWidth="1"/>
    <col min="6144" max="6144" width="26.7109375" style="21" customWidth="1"/>
    <col min="6145" max="6145" width="7.28515625" style="21" customWidth="1"/>
    <col min="6146" max="6146" width="6.7109375" style="21" customWidth="1"/>
    <col min="6147" max="6147" width="23.5703125" style="21" customWidth="1"/>
    <col min="6148" max="6148" width="10.140625" style="21" customWidth="1"/>
    <col min="6149" max="6149" width="9.140625" style="21"/>
    <col min="6150" max="6150" width="16.42578125" style="21" customWidth="1"/>
    <col min="6151" max="6151" width="19.42578125" style="21" customWidth="1"/>
    <col min="6152" max="6152" width="25.140625" style="21" customWidth="1"/>
    <col min="6153" max="6397" width="9.140625" style="21"/>
    <col min="6398" max="6398" width="6.28515625" style="21" customWidth="1"/>
    <col min="6399" max="6399" width="7.42578125" style="21" customWidth="1"/>
    <col min="6400" max="6400" width="26.7109375" style="21" customWidth="1"/>
    <col min="6401" max="6401" width="7.28515625" style="21" customWidth="1"/>
    <col min="6402" max="6402" width="6.7109375" style="21" customWidth="1"/>
    <col min="6403" max="6403" width="23.5703125" style="21" customWidth="1"/>
    <col min="6404" max="6404" width="10.140625" style="21" customWidth="1"/>
    <col min="6405" max="6405" width="9.140625" style="21"/>
    <col min="6406" max="6406" width="16.42578125" style="21" customWidth="1"/>
    <col min="6407" max="6407" width="19.42578125" style="21" customWidth="1"/>
    <col min="6408" max="6408" width="25.140625" style="21" customWidth="1"/>
    <col min="6409" max="6653" width="9.140625" style="21"/>
    <col min="6654" max="6654" width="6.28515625" style="21" customWidth="1"/>
    <col min="6655" max="6655" width="7.42578125" style="21" customWidth="1"/>
    <col min="6656" max="6656" width="26.7109375" style="21" customWidth="1"/>
    <col min="6657" max="6657" width="7.28515625" style="21" customWidth="1"/>
    <col min="6658" max="6658" width="6.7109375" style="21" customWidth="1"/>
    <col min="6659" max="6659" width="23.5703125" style="21" customWidth="1"/>
    <col min="6660" max="6660" width="10.140625" style="21" customWidth="1"/>
    <col min="6661" max="6661" width="9.140625" style="21"/>
    <col min="6662" max="6662" width="16.42578125" style="21" customWidth="1"/>
    <col min="6663" max="6663" width="19.42578125" style="21" customWidth="1"/>
    <col min="6664" max="6664" width="25.140625" style="21" customWidth="1"/>
    <col min="6665" max="6909" width="9.140625" style="21"/>
    <col min="6910" max="6910" width="6.28515625" style="21" customWidth="1"/>
    <col min="6911" max="6911" width="7.42578125" style="21" customWidth="1"/>
    <col min="6912" max="6912" width="26.7109375" style="21" customWidth="1"/>
    <col min="6913" max="6913" width="7.28515625" style="21" customWidth="1"/>
    <col min="6914" max="6914" width="6.7109375" style="21" customWidth="1"/>
    <col min="6915" max="6915" width="23.5703125" style="21" customWidth="1"/>
    <col min="6916" max="6916" width="10.140625" style="21" customWidth="1"/>
    <col min="6917" max="6917" width="9.140625" style="21"/>
    <col min="6918" max="6918" width="16.42578125" style="21" customWidth="1"/>
    <col min="6919" max="6919" width="19.42578125" style="21" customWidth="1"/>
    <col min="6920" max="6920" width="25.140625" style="21" customWidth="1"/>
    <col min="6921" max="7165" width="9.140625" style="21"/>
    <col min="7166" max="7166" width="6.28515625" style="21" customWidth="1"/>
    <col min="7167" max="7167" width="7.42578125" style="21" customWidth="1"/>
    <col min="7168" max="7168" width="26.7109375" style="21" customWidth="1"/>
    <col min="7169" max="7169" width="7.28515625" style="21" customWidth="1"/>
    <col min="7170" max="7170" width="6.7109375" style="21" customWidth="1"/>
    <col min="7171" max="7171" width="23.5703125" style="21" customWidth="1"/>
    <col min="7172" max="7172" width="10.140625" style="21" customWidth="1"/>
    <col min="7173" max="7173" width="9.140625" style="21"/>
    <col min="7174" max="7174" width="16.42578125" style="21" customWidth="1"/>
    <col min="7175" max="7175" width="19.42578125" style="21" customWidth="1"/>
    <col min="7176" max="7176" width="25.140625" style="21" customWidth="1"/>
    <col min="7177" max="7421" width="9.140625" style="21"/>
    <col min="7422" max="7422" width="6.28515625" style="21" customWidth="1"/>
    <col min="7423" max="7423" width="7.42578125" style="21" customWidth="1"/>
    <col min="7424" max="7424" width="26.7109375" style="21" customWidth="1"/>
    <col min="7425" max="7425" width="7.28515625" style="21" customWidth="1"/>
    <col min="7426" max="7426" width="6.7109375" style="21" customWidth="1"/>
    <col min="7427" max="7427" width="23.5703125" style="21" customWidth="1"/>
    <col min="7428" max="7428" width="10.140625" style="21" customWidth="1"/>
    <col min="7429" max="7429" width="9.140625" style="21"/>
    <col min="7430" max="7430" width="16.42578125" style="21" customWidth="1"/>
    <col min="7431" max="7431" width="19.42578125" style="21" customWidth="1"/>
    <col min="7432" max="7432" width="25.140625" style="21" customWidth="1"/>
    <col min="7433" max="7677" width="9.140625" style="21"/>
    <col min="7678" max="7678" width="6.28515625" style="21" customWidth="1"/>
    <col min="7679" max="7679" width="7.42578125" style="21" customWidth="1"/>
    <col min="7680" max="7680" width="26.7109375" style="21" customWidth="1"/>
    <col min="7681" max="7681" width="7.28515625" style="21" customWidth="1"/>
    <col min="7682" max="7682" width="6.7109375" style="21" customWidth="1"/>
    <col min="7683" max="7683" width="23.5703125" style="21" customWidth="1"/>
    <col min="7684" max="7684" width="10.140625" style="21" customWidth="1"/>
    <col min="7685" max="7685" width="9.140625" style="21"/>
    <col min="7686" max="7686" width="16.42578125" style="21" customWidth="1"/>
    <col min="7687" max="7687" width="19.42578125" style="21" customWidth="1"/>
    <col min="7688" max="7688" width="25.140625" style="21" customWidth="1"/>
    <col min="7689" max="7933" width="9.140625" style="21"/>
    <col min="7934" max="7934" width="6.28515625" style="21" customWidth="1"/>
    <col min="7935" max="7935" width="7.42578125" style="21" customWidth="1"/>
    <col min="7936" max="7936" width="26.7109375" style="21" customWidth="1"/>
    <col min="7937" max="7937" width="7.28515625" style="21" customWidth="1"/>
    <col min="7938" max="7938" width="6.7109375" style="21" customWidth="1"/>
    <col min="7939" max="7939" width="23.5703125" style="21" customWidth="1"/>
    <col min="7940" max="7940" width="10.140625" style="21" customWidth="1"/>
    <col min="7941" max="7941" width="9.140625" style="21"/>
    <col min="7942" max="7942" width="16.42578125" style="21" customWidth="1"/>
    <col min="7943" max="7943" width="19.42578125" style="21" customWidth="1"/>
    <col min="7944" max="7944" width="25.140625" style="21" customWidth="1"/>
    <col min="7945" max="8189" width="9.140625" style="21"/>
    <col min="8190" max="8190" width="6.28515625" style="21" customWidth="1"/>
    <col min="8191" max="8191" width="7.42578125" style="21" customWidth="1"/>
    <col min="8192" max="8192" width="26.7109375" style="21" customWidth="1"/>
    <col min="8193" max="8193" width="7.28515625" style="21" customWidth="1"/>
    <col min="8194" max="8194" width="6.7109375" style="21" customWidth="1"/>
    <col min="8195" max="8195" width="23.5703125" style="21" customWidth="1"/>
    <col min="8196" max="8196" width="10.140625" style="21" customWidth="1"/>
    <col min="8197" max="8197" width="9.140625" style="21"/>
    <col min="8198" max="8198" width="16.42578125" style="21" customWidth="1"/>
    <col min="8199" max="8199" width="19.42578125" style="21" customWidth="1"/>
    <col min="8200" max="8200" width="25.140625" style="21" customWidth="1"/>
    <col min="8201" max="8445" width="9.140625" style="21"/>
    <col min="8446" max="8446" width="6.28515625" style="21" customWidth="1"/>
    <col min="8447" max="8447" width="7.42578125" style="21" customWidth="1"/>
    <col min="8448" max="8448" width="26.7109375" style="21" customWidth="1"/>
    <col min="8449" max="8449" width="7.28515625" style="21" customWidth="1"/>
    <col min="8450" max="8450" width="6.7109375" style="21" customWidth="1"/>
    <col min="8451" max="8451" width="23.5703125" style="21" customWidth="1"/>
    <col min="8452" max="8452" width="10.140625" style="21" customWidth="1"/>
    <col min="8453" max="8453" width="9.140625" style="21"/>
    <col min="8454" max="8454" width="16.42578125" style="21" customWidth="1"/>
    <col min="8455" max="8455" width="19.42578125" style="21" customWidth="1"/>
    <col min="8456" max="8456" width="25.140625" style="21" customWidth="1"/>
    <col min="8457" max="8701" width="9.140625" style="21"/>
    <col min="8702" max="8702" width="6.28515625" style="21" customWidth="1"/>
    <col min="8703" max="8703" width="7.42578125" style="21" customWidth="1"/>
    <col min="8704" max="8704" width="26.7109375" style="21" customWidth="1"/>
    <col min="8705" max="8705" width="7.28515625" style="21" customWidth="1"/>
    <col min="8706" max="8706" width="6.7109375" style="21" customWidth="1"/>
    <col min="8707" max="8707" width="23.5703125" style="21" customWidth="1"/>
    <col min="8708" max="8708" width="10.140625" style="21" customWidth="1"/>
    <col min="8709" max="8709" width="9.140625" style="21"/>
    <col min="8710" max="8710" width="16.42578125" style="21" customWidth="1"/>
    <col min="8711" max="8711" width="19.42578125" style="21" customWidth="1"/>
    <col min="8712" max="8712" width="25.140625" style="21" customWidth="1"/>
    <col min="8713" max="8957" width="9.140625" style="21"/>
    <col min="8958" max="8958" width="6.28515625" style="21" customWidth="1"/>
    <col min="8959" max="8959" width="7.42578125" style="21" customWidth="1"/>
    <col min="8960" max="8960" width="26.7109375" style="21" customWidth="1"/>
    <col min="8961" max="8961" width="7.28515625" style="21" customWidth="1"/>
    <col min="8962" max="8962" width="6.7109375" style="21" customWidth="1"/>
    <col min="8963" max="8963" width="23.5703125" style="21" customWidth="1"/>
    <col min="8964" max="8964" width="10.140625" style="21" customWidth="1"/>
    <col min="8965" max="8965" width="9.140625" style="21"/>
    <col min="8966" max="8966" width="16.42578125" style="21" customWidth="1"/>
    <col min="8967" max="8967" width="19.42578125" style="21" customWidth="1"/>
    <col min="8968" max="8968" width="25.140625" style="21" customWidth="1"/>
    <col min="8969" max="9213" width="9.140625" style="21"/>
    <col min="9214" max="9214" width="6.28515625" style="21" customWidth="1"/>
    <col min="9215" max="9215" width="7.42578125" style="21" customWidth="1"/>
    <col min="9216" max="9216" width="26.7109375" style="21" customWidth="1"/>
    <col min="9217" max="9217" width="7.28515625" style="21" customWidth="1"/>
    <col min="9218" max="9218" width="6.7109375" style="21" customWidth="1"/>
    <col min="9219" max="9219" width="23.5703125" style="21" customWidth="1"/>
    <col min="9220" max="9220" width="10.140625" style="21" customWidth="1"/>
    <col min="9221" max="9221" width="9.140625" style="21"/>
    <col min="9222" max="9222" width="16.42578125" style="21" customWidth="1"/>
    <col min="9223" max="9223" width="19.42578125" style="21" customWidth="1"/>
    <col min="9224" max="9224" width="25.140625" style="21" customWidth="1"/>
    <col min="9225" max="9469" width="9.140625" style="21"/>
    <col min="9470" max="9470" width="6.28515625" style="21" customWidth="1"/>
    <col min="9471" max="9471" width="7.42578125" style="21" customWidth="1"/>
    <col min="9472" max="9472" width="26.7109375" style="21" customWidth="1"/>
    <col min="9473" max="9473" width="7.28515625" style="21" customWidth="1"/>
    <col min="9474" max="9474" width="6.7109375" style="21" customWidth="1"/>
    <col min="9475" max="9475" width="23.5703125" style="21" customWidth="1"/>
    <col min="9476" max="9476" width="10.140625" style="21" customWidth="1"/>
    <col min="9477" max="9477" width="9.140625" style="21"/>
    <col min="9478" max="9478" width="16.42578125" style="21" customWidth="1"/>
    <col min="9479" max="9479" width="19.42578125" style="21" customWidth="1"/>
    <col min="9480" max="9480" width="25.140625" style="21" customWidth="1"/>
    <col min="9481" max="9725" width="9.140625" style="21"/>
    <col min="9726" max="9726" width="6.28515625" style="21" customWidth="1"/>
    <col min="9727" max="9727" width="7.42578125" style="21" customWidth="1"/>
    <col min="9728" max="9728" width="26.7109375" style="21" customWidth="1"/>
    <col min="9729" max="9729" width="7.28515625" style="21" customWidth="1"/>
    <col min="9730" max="9730" width="6.7109375" style="21" customWidth="1"/>
    <col min="9731" max="9731" width="23.5703125" style="21" customWidth="1"/>
    <col min="9732" max="9732" width="10.140625" style="21" customWidth="1"/>
    <col min="9733" max="9733" width="9.140625" style="21"/>
    <col min="9734" max="9734" width="16.42578125" style="21" customWidth="1"/>
    <col min="9735" max="9735" width="19.42578125" style="21" customWidth="1"/>
    <col min="9736" max="9736" width="25.140625" style="21" customWidth="1"/>
    <col min="9737" max="9981" width="9.140625" style="21"/>
    <col min="9982" max="9982" width="6.28515625" style="21" customWidth="1"/>
    <col min="9983" max="9983" width="7.42578125" style="21" customWidth="1"/>
    <col min="9984" max="9984" width="26.7109375" style="21" customWidth="1"/>
    <col min="9985" max="9985" width="7.28515625" style="21" customWidth="1"/>
    <col min="9986" max="9986" width="6.7109375" style="21" customWidth="1"/>
    <col min="9987" max="9987" width="23.5703125" style="21" customWidth="1"/>
    <col min="9988" max="9988" width="10.140625" style="21" customWidth="1"/>
    <col min="9989" max="9989" width="9.140625" style="21"/>
    <col min="9990" max="9990" width="16.42578125" style="21" customWidth="1"/>
    <col min="9991" max="9991" width="19.42578125" style="21" customWidth="1"/>
    <col min="9992" max="9992" width="25.140625" style="21" customWidth="1"/>
    <col min="9993" max="10237" width="9.140625" style="21"/>
    <col min="10238" max="10238" width="6.28515625" style="21" customWidth="1"/>
    <col min="10239" max="10239" width="7.42578125" style="21" customWidth="1"/>
    <col min="10240" max="10240" width="26.7109375" style="21" customWidth="1"/>
    <col min="10241" max="10241" width="7.28515625" style="21" customWidth="1"/>
    <col min="10242" max="10242" width="6.7109375" style="21" customWidth="1"/>
    <col min="10243" max="10243" width="23.5703125" style="21" customWidth="1"/>
    <col min="10244" max="10244" width="10.140625" style="21" customWidth="1"/>
    <col min="10245" max="10245" width="9.140625" style="21"/>
    <col min="10246" max="10246" width="16.42578125" style="21" customWidth="1"/>
    <col min="10247" max="10247" width="19.42578125" style="21" customWidth="1"/>
    <col min="10248" max="10248" width="25.140625" style="21" customWidth="1"/>
    <col min="10249" max="10493" width="9.140625" style="21"/>
    <col min="10494" max="10494" width="6.28515625" style="21" customWidth="1"/>
    <col min="10495" max="10495" width="7.42578125" style="21" customWidth="1"/>
    <col min="10496" max="10496" width="26.7109375" style="21" customWidth="1"/>
    <col min="10497" max="10497" width="7.28515625" style="21" customWidth="1"/>
    <col min="10498" max="10498" width="6.7109375" style="21" customWidth="1"/>
    <col min="10499" max="10499" width="23.5703125" style="21" customWidth="1"/>
    <col min="10500" max="10500" width="10.140625" style="21" customWidth="1"/>
    <col min="10501" max="10501" width="9.140625" style="21"/>
    <col min="10502" max="10502" width="16.42578125" style="21" customWidth="1"/>
    <col min="10503" max="10503" width="19.42578125" style="21" customWidth="1"/>
    <col min="10504" max="10504" width="25.140625" style="21" customWidth="1"/>
    <col min="10505" max="10749" width="9.140625" style="21"/>
    <col min="10750" max="10750" width="6.28515625" style="21" customWidth="1"/>
    <col min="10751" max="10751" width="7.42578125" style="21" customWidth="1"/>
    <col min="10752" max="10752" width="26.7109375" style="21" customWidth="1"/>
    <col min="10753" max="10753" width="7.28515625" style="21" customWidth="1"/>
    <col min="10754" max="10754" width="6.7109375" style="21" customWidth="1"/>
    <col min="10755" max="10755" width="23.5703125" style="21" customWidth="1"/>
    <col min="10756" max="10756" width="10.140625" style="21" customWidth="1"/>
    <col min="10757" max="10757" width="9.140625" style="21"/>
    <col min="10758" max="10758" width="16.42578125" style="21" customWidth="1"/>
    <col min="10759" max="10759" width="19.42578125" style="21" customWidth="1"/>
    <col min="10760" max="10760" width="25.140625" style="21" customWidth="1"/>
    <col min="10761" max="11005" width="9.140625" style="21"/>
    <col min="11006" max="11006" width="6.28515625" style="21" customWidth="1"/>
    <col min="11007" max="11007" width="7.42578125" style="21" customWidth="1"/>
    <col min="11008" max="11008" width="26.7109375" style="21" customWidth="1"/>
    <col min="11009" max="11009" width="7.28515625" style="21" customWidth="1"/>
    <col min="11010" max="11010" width="6.7109375" style="21" customWidth="1"/>
    <col min="11011" max="11011" width="23.5703125" style="21" customWidth="1"/>
    <col min="11012" max="11012" width="10.140625" style="21" customWidth="1"/>
    <col min="11013" max="11013" width="9.140625" style="21"/>
    <col min="11014" max="11014" width="16.42578125" style="21" customWidth="1"/>
    <col min="11015" max="11015" width="19.42578125" style="21" customWidth="1"/>
    <col min="11016" max="11016" width="25.140625" style="21" customWidth="1"/>
    <col min="11017" max="11261" width="9.140625" style="21"/>
    <col min="11262" max="11262" width="6.28515625" style="21" customWidth="1"/>
    <col min="11263" max="11263" width="7.42578125" style="21" customWidth="1"/>
    <col min="11264" max="11264" width="26.7109375" style="21" customWidth="1"/>
    <col min="11265" max="11265" width="7.28515625" style="21" customWidth="1"/>
    <col min="11266" max="11266" width="6.7109375" style="21" customWidth="1"/>
    <col min="11267" max="11267" width="23.5703125" style="21" customWidth="1"/>
    <col min="11268" max="11268" width="10.140625" style="21" customWidth="1"/>
    <col min="11269" max="11269" width="9.140625" style="21"/>
    <col min="11270" max="11270" width="16.42578125" style="21" customWidth="1"/>
    <col min="11271" max="11271" width="19.42578125" style="21" customWidth="1"/>
    <col min="11272" max="11272" width="25.140625" style="21" customWidth="1"/>
    <col min="11273" max="11517" width="9.140625" style="21"/>
    <col min="11518" max="11518" width="6.28515625" style="21" customWidth="1"/>
    <col min="11519" max="11519" width="7.42578125" style="21" customWidth="1"/>
    <col min="11520" max="11520" width="26.7109375" style="21" customWidth="1"/>
    <col min="11521" max="11521" width="7.28515625" style="21" customWidth="1"/>
    <col min="11522" max="11522" width="6.7109375" style="21" customWidth="1"/>
    <col min="11523" max="11523" width="23.5703125" style="21" customWidth="1"/>
    <col min="11524" max="11524" width="10.140625" style="21" customWidth="1"/>
    <col min="11525" max="11525" width="9.140625" style="21"/>
    <col min="11526" max="11526" width="16.42578125" style="21" customWidth="1"/>
    <col min="11527" max="11527" width="19.42578125" style="21" customWidth="1"/>
    <col min="11528" max="11528" width="25.140625" style="21" customWidth="1"/>
    <col min="11529" max="11773" width="9.140625" style="21"/>
    <col min="11774" max="11774" width="6.28515625" style="21" customWidth="1"/>
    <col min="11775" max="11775" width="7.42578125" style="21" customWidth="1"/>
    <col min="11776" max="11776" width="26.7109375" style="21" customWidth="1"/>
    <col min="11777" max="11777" width="7.28515625" style="21" customWidth="1"/>
    <col min="11778" max="11778" width="6.7109375" style="21" customWidth="1"/>
    <col min="11779" max="11779" width="23.5703125" style="21" customWidth="1"/>
    <col min="11780" max="11780" width="10.140625" style="21" customWidth="1"/>
    <col min="11781" max="11781" width="9.140625" style="21"/>
    <col min="11782" max="11782" width="16.42578125" style="21" customWidth="1"/>
    <col min="11783" max="11783" width="19.42578125" style="21" customWidth="1"/>
    <col min="11784" max="11784" width="25.140625" style="21" customWidth="1"/>
    <col min="11785" max="12029" width="9.140625" style="21"/>
    <col min="12030" max="12030" width="6.28515625" style="21" customWidth="1"/>
    <col min="12031" max="12031" width="7.42578125" style="21" customWidth="1"/>
    <col min="12032" max="12032" width="26.7109375" style="21" customWidth="1"/>
    <col min="12033" max="12033" width="7.28515625" style="21" customWidth="1"/>
    <col min="12034" max="12034" width="6.7109375" style="21" customWidth="1"/>
    <col min="12035" max="12035" width="23.5703125" style="21" customWidth="1"/>
    <col min="12036" max="12036" width="10.140625" style="21" customWidth="1"/>
    <col min="12037" max="12037" width="9.140625" style="21"/>
    <col min="12038" max="12038" width="16.42578125" style="21" customWidth="1"/>
    <col min="12039" max="12039" width="19.42578125" style="21" customWidth="1"/>
    <col min="12040" max="12040" width="25.140625" style="21" customWidth="1"/>
    <col min="12041" max="12285" width="9.140625" style="21"/>
    <col min="12286" max="12286" width="6.28515625" style="21" customWidth="1"/>
    <col min="12287" max="12287" width="7.42578125" style="21" customWidth="1"/>
    <col min="12288" max="12288" width="26.7109375" style="21" customWidth="1"/>
    <col min="12289" max="12289" width="7.28515625" style="21" customWidth="1"/>
    <col min="12290" max="12290" width="6.7109375" style="21" customWidth="1"/>
    <col min="12291" max="12291" width="23.5703125" style="21" customWidth="1"/>
    <col min="12292" max="12292" width="10.140625" style="21" customWidth="1"/>
    <col min="12293" max="12293" width="9.140625" style="21"/>
    <col min="12294" max="12294" width="16.42578125" style="21" customWidth="1"/>
    <col min="12295" max="12295" width="19.42578125" style="21" customWidth="1"/>
    <col min="12296" max="12296" width="25.140625" style="21" customWidth="1"/>
    <col min="12297" max="12541" width="9.140625" style="21"/>
    <col min="12542" max="12542" width="6.28515625" style="21" customWidth="1"/>
    <col min="12543" max="12543" width="7.42578125" style="21" customWidth="1"/>
    <col min="12544" max="12544" width="26.7109375" style="21" customWidth="1"/>
    <col min="12545" max="12545" width="7.28515625" style="21" customWidth="1"/>
    <col min="12546" max="12546" width="6.7109375" style="21" customWidth="1"/>
    <col min="12547" max="12547" width="23.5703125" style="21" customWidth="1"/>
    <col min="12548" max="12548" width="10.140625" style="21" customWidth="1"/>
    <col min="12549" max="12549" width="9.140625" style="21"/>
    <col min="12550" max="12550" width="16.42578125" style="21" customWidth="1"/>
    <col min="12551" max="12551" width="19.42578125" style="21" customWidth="1"/>
    <col min="12552" max="12552" width="25.140625" style="21" customWidth="1"/>
    <col min="12553" max="12797" width="9.140625" style="21"/>
    <col min="12798" max="12798" width="6.28515625" style="21" customWidth="1"/>
    <col min="12799" max="12799" width="7.42578125" style="21" customWidth="1"/>
    <col min="12800" max="12800" width="26.7109375" style="21" customWidth="1"/>
    <col min="12801" max="12801" width="7.28515625" style="21" customWidth="1"/>
    <col min="12802" max="12802" width="6.7109375" style="21" customWidth="1"/>
    <col min="12803" max="12803" width="23.5703125" style="21" customWidth="1"/>
    <col min="12804" max="12804" width="10.140625" style="21" customWidth="1"/>
    <col min="12805" max="12805" width="9.140625" style="21"/>
    <col min="12806" max="12806" width="16.42578125" style="21" customWidth="1"/>
    <col min="12807" max="12807" width="19.42578125" style="21" customWidth="1"/>
    <col min="12808" max="12808" width="25.140625" style="21" customWidth="1"/>
    <col min="12809" max="13053" width="9.140625" style="21"/>
    <col min="13054" max="13054" width="6.28515625" style="21" customWidth="1"/>
    <col min="13055" max="13055" width="7.42578125" style="21" customWidth="1"/>
    <col min="13056" max="13056" width="26.7109375" style="21" customWidth="1"/>
    <col min="13057" max="13057" width="7.28515625" style="21" customWidth="1"/>
    <col min="13058" max="13058" width="6.7109375" style="21" customWidth="1"/>
    <col min="13059" max="13059" width="23.5703125" style="21" customWidth="1"/>
    <col min="13060" max="13060" width="10.140625" style="21" customWidth="1"/>
    <col min="13061" max="13061" width="9.140625" style="21"/>
    <col min="13062" max="13062" width="16.42578125" style="21" customWidth="1"/>
    <col min="13063" max="13063" width="19.42578125" style="21" customWidth="1"/>
    <col min="13064" max="13064" width="25.140625" style="21" customWidth="1"/>
    <col min="13065" max="13309" width="9.140625" style="21"/>
    <col min="13310" max="13310" width="6.28515625" style="21" customWidth="1"/>
    <col min="13311" max="13311" width="7.42578125" style="21" customWidth="1"/>
    <col min="13312" max="13312" width="26.7109375" style="21" customWidth="1"/>
    <col min="13313" max="13313" width="7.28515625" style="21" customWidth="1"/>
    <col min="13314" max="13314" width="6.7109375" style="21" customWidth="1"/>
    <col min="13315" max="13315" width="23.5703125" style="21" customWidth="1"/>
    <col min="13316" max="13316" width="10.140625" style="21" customWidth="1"/>
    <col min="13317" max="13317" width="9.140625" style="21"/>
    <col min="13318" max="13318" width="16.42578125" style="21" customWidth="1"/>
    <col min="13319" max="13319" width="19.42578125" style="21" customWidth="1"/>
    <col min="13320" max="13320" width="25.140625" style="21" customWidth="1"/>
    <col min="13321" max="13565" width="9.140625" style="21"/>
    <col min="13566" max="13566" width="6.28515625" style="21" customWidth="1"/>
    <col min="13567" max="13567" width="7.42578125" style="21" customWidth="1"/>
    <col min="13568" max="13568" width="26.7109375" style="21" customWidth="1"/>
    <col min="13569" max="13569" width="7.28515625" style="21" customWidth="1"/>
    <col min="13570" max="13570" width="6.7109375" style="21" customWidth="1"/>
    <col min="13571" max="13571" width="23.5703125" style="21" customWidth="1"/>
    <col min="13572" max="13572" width="10.140625" style="21" customWidth="1"/>
    <col min="13573" max="13573" width="9.140625" style="21"/>
    <col min="13574" max="13574" width="16.42578125" style="21" customWidth="1"/>
    <col min="13575" max="13575" width="19.42578125" style="21" customWidth="1"/>
    <col min="13576" max="13576" width="25.140625" style="21" customWidth="1"/>
    <col min="13577" max="13821" width="9.140625" style="21"/>
    <col min="13822" max="13822" width="6.28515625" style="21" customWidth="1"/>
    <col min="13823" max="13823" width="7.42578125" style="21" customWidth="1"/>
    <col min="13824" max="13824" width="26.7109375" style="21" customWidth="1"/>
    <col min="13825" max="13825" width="7.28515625" style="21" customWidth="1"/>
    <col min="13826" max="13826" width="6.7109375" style="21" customWidth="1"/>
    <col min="13827" max="13827" width="23.5703125" style="21" customWidth="1"/>
    <col min="13828" max="13828" width="10.140625" style="21" customWidth="1"/>
    <col min="13829" max="13829" width="9.140625" style="21"/>
    <col min="13830" max="13830" width="16.42578125" style="21" customWidth="1"/>
    <col min="13831" max="13831" width="19.42578125" style="21" customWidth="1"/>
    <col min="13832" max="13832" width="25.140625" style="21" customWidth="1"/>
    <col min="13833" max="14077" width="9.140625" style="21"/>
    <col min="14078" max="14078" width="6.28515625" style="21" customWidth="1"/>
    <col min="14079" max="14079" width="7.42578125" style="21" customWidth="1"/>
    <col min="14080" max="14080" width="26.7109375" style="21" customWidth="1"/>
    <col min="14081" max="14081" width="7.28515625" style="21" customWidth="1"/>
    <col min="14082" max="14082" width="6.7109375" style="21" customWidth="1"/>
    <col min="14083" max="14083" width="23.5703125" style="21" customWidth="1"/>
    <col min="14084" max="14084" width="10.140625" style="21" customWidth="1"/>
    <col min="14085" max="14085" width="9.140625" style="21"/>
    <col min="14086" max="14086" width="16.42578125" style="21" customWidth="1"/>
    <col min="14087" max="14087" width="19.42578125" style="21" customWidth="1"/>
    <col min="14088" max="14088" width="25.140625" style="21" customWidth="1"/>
    <col min="14089" max="14333" width="9.140625" style="21"/>
    <col min="14334" max="14334" width="6.28515625" style="21" customWidth="1"/>
    <col min="14335" max="14335" width="7.42578125" style="21" customWidth="1"/>
    <col min="14336" max="14336" width="26.7109375" style="21" customWidth="1"/>
    <col min="14337" max="14337" width="7.28515625" style="21" customWidth="1"/>
    <col min="14338" max="14338" width="6.7109375" style="21" customWidth="1"/>
    <col min="14339" max="14339" width="23.5703125" style="21" customWidth="1"/>
    <col min="14340" max="14340" width="10.140625" style="21" customWidth="1"/>
    <col min="14341" max="14341" width="9.140625" style="21"/>
    <col min="14342" max="14342" width="16.42578125" style="21" customWidth="1"/>
    <col min="14343" max="14343" width="19.42578125" style="21" customWidth="1"/>
    <col min="14344" max="14344" width="25.140625" style="21" customWidth="1"/>
    <col min="14345" max="14589" width="9.140625" style="21"/>
    <col min="14590" max="14590" width="6.28515625" style="21" customWidth="1"/>
    <col min="14591" max="14591" width="7.42578125" style="21" customWidth="1"/>
    <col min="14592" max="14592" width="26.7109375" style="21" customWidth="1"/>
    <col min="14593" max="14593" width="7.28515625" style="21" customWidth="1"/>
    <col min="14594" max="14594" width="6.7109375" style="21" customWidth="1"/>
    <col min="14595" max="14595" width="23.5703125" style="21" customWidth="1"/>
    <col min="14596" max="14596" width="10.140625" style="21" customWidth="1"/>
    <col min="14597" max="14597" width="9.140625" style="21"/>
    <col min="14598" max="14598" width="16.42578125" style="21" customWidth="1"/>
    <col min="14599" max="14599" width="19.42578125" style="21" customWidth="1"/>
    <col min="14600" max="14600" width="25.140625" style="21" customWidth="1"/>
    <col min="14601" max="14845" width="9.140625" style="21"/>
    <col min="14846" max="14846" width="6.28515625" style="21" customWidth="1"/>
    <col min="14847" max="14847" width="7.42578125" style="21" customWidth="1"/>
    <col min="14848" max="14848" width="26.7109375" style="21" customWidth="1"/>
    <col min="14849" max="14849" width="7.28515625" style="21" customWidth="1"/>
    <col min="14850" max="14850" width="6.7109375" style="21" customWidth="1"/>
    <col min="14851" max="14851" width="23.5703125" style="21" customWidth="1"/>
    <col min="14852" max="14852" width="10.140625" style="21" customWidth="1"/>
    <col min="14853" max="14853" width="9.140625" style="21"/>
    <col min="14854" max="14854" width="16.42578125" style="21" customWidth="1"/>
    <col min="14855" max="14855" width="19.42578125" style="21" customWidth="1"/>
    <col min="14856" max="14856" width="25.140625" style="21" customWidth="1"/>
    <col min="14857" max="15101" width="9.140625" style="21"/>
    <col min="15102" max="15102" width="6.28515625" style="21" customWidth="1"/>
    <col min="15103" max="15103" width="7.42578125" style="21" customWidth="1"/>
    <col min="15104" max="15104" width="26.7109375" style="21" customWidth="1"/>
    <col min="15105" max="15105" width="7.28515625" style="21" customWidth="1"/>
    <col min="15106" max="15106" width="6.7109375" style="21" customWidth="1"/>
    <col min="15107" max="15107" width="23.5703125" style="21" customWidth="1"/>
    <col min="15108" max="15108" width="10.140625" style="21" customWidth="1"/>
    <col min="15109" max="15109" width="9.140625" style="21"/>
    <col min="15110" max="15110" width="16.42578125" style="21" customWidth="1"/>
    <col min="15111" max="15111" width="19.42578125" style="21" customWidth="1"/>
    <col min="15112" max="15112" width="25.140625" style="21" customWidth="1"/>
    <col min="15113" max="15357" width="9.140625" style="21"/>
    <col min="15358" max="15358" width="6.28515625" style="21" customWidth="1"/>
    <col min="15359" max="15359" width="7.42578125" style="21" customWidth="1"/>
    <col min="15360" max="15360" width="26.7109375" style="21" customWidth="1"/>
    <col min="15361" max="15361" width="7.28515625" style="21" customWidth="1"/>
    <col min="15362" max="15362" width="6.7109375" style="21" customWidth="1"/>
    <col min="15363" max="15363" width="23.5703125" style="21" customWidth="1"/>
    <col min="15364" max="15364" width="10.140625" style="21" customWidth="1"/>
    <col min="15365" max="15365" width="9.140625" style="21"/>
    <col min="15366" max="15366" width="16.42578125" style="21" customWidth="1"/>
    <col min="15367" max="15367" width="19.42578125" style="21" customWidth="1"/>
    <col min="15368" max="15368" width="25.140625" style="21" customWidth="1"/>
    <col min="15369" max="15613" width="9.140625" style="21"/>
    <col min="15614" max="15614" width="6.28515625" style="21" customWidth="1"/>
    <col min="15615" max="15615" width="7.42578125" style="21" customWidth="1"/>
    <col min="15616" max="15616" width="26.7109375" style="21" customWidth="1"/>
    <col min="15617" max="15617" width="7.28515625" style="21" customWidth="1"/>
    <col min="15618" max="15618" width="6.7109375" style="21" customWidth="1"/>
    <col min="15619" max="15619" width="23.5703125" style="21" customWidth="1"/>
    <col min="15620" max="15620" width="10.140625" style="21" customWidth="1"/>
    <col min="15621" max="15621" width="9.140625" style="21"/>
    <col min="15622" max="15622" width="16.42578125" style="21" customWidth="1"/>
    <col min="15623" max="15623" width="19.42578125" style="21" customWidth="1"/>
    <col min="15624" max="15624" width="25.140625" style="21" customWidth="1"/>
    <col min="15625" max="15869" width="9.140625" style="21"/>
    <col min="15870" max="15870" width="6.28515625" style="21" customWidth="1"/>
    <col min="15871" max="15871" width="7.42578125" style="21" customWidth="1"/>
    <col min="15872" max="15872" width="26.7109375" style="21" customWidth="1"/>
    <col min="15873" max="15873" width="7.28515625" style="21" customWidth="1"/>
    <col min="15874" max="15874" width="6.7109375" style="21" customWidth="1"/>
    <col min="15875" max="15875" width="23.5703125" style="21" customWidth="1"/>
    <col min="15876" max="15876" width="10.140625" style="21" customWidth="1"/>
    <col min="15877" max="15877" width="9.140625" style="21"/>
    <col min="15878" max="15878" width="16.42578125" style="21" customWidth="1"/>
    <col min="15879" max="15879" width="19.42578125" style="21" customWidth="1"/>
    <col min="15880" max="15880" width="25.140625" style="21" customWidth="1"/>
    <col min="15881" max="16125" width="9.140625" style="21"/>
    <col min="16126" max="16126" width="6.28515625" style="21" customWidth="1"/>
    <col min="16127" max="16127" width="7.42578125" style="21" customWidth="1"/>
    <col min="16128" max="16128" width="26.7109375" style="21" customWidth="1"/>
    <col min="16129" max="16129" width="7.28515625" style="21" customWidth="1"/>
    <col min="16130" max="16130" width="6.7109375" style="21" customWidth="1"/>
    <col min="16131" max="16131" width="23.5703125" style="21" customWidth="1"/>
    <col min="16132" max="16132" width="10.140625" style="21" customWidth="1"/>
    <col min="16133" max="16133" width="9.140625" style="21"/>
    <col min="16134" max="16134" width="16.42578125" style="21" customWidth="1"/>
    <col min="16135" max="16135" width="19.42578125" style="21" customWidth="1"/>
    <col min="16136" max="16136" width="25.140625" style="21" customWidth="1"/>
    <col min="16137" max="16384" width="9.140625" style="21"/>
  </cols>
  <sheetData>
    <row r="1" spans="1:9" ht="15" customHeight="1" x14ac:dyDescent="0.25">
      <c r="A1" s="74" t="s">
        <v>2581</v>
      </c>
      <c r="B1" s="74"/>
      <c r="C1" s="74"/>
      <c r="D1" s="74"/>
    </row>
    <row r="2" spans="1:9" ht="15" customHeight="1" x14ac:dyDescent="0.25">
      <c r="A2" s="1" t="s">
        <v>1</v>
      </c>
      <c r="B2" s="1"/>
      <c r="C2" s="2"/>
      <c r="D2" s="2"/>
    </row>
    <row r="3" spans="1:9" ht="15" customHeight="1" x14ac:dyDescent="0.25">
      <c r="A3"/>
      <c r="B3" s="1"/>
      <c r="C3" s="2"/>
      <c r="D3" s="2"/>
      <c r="F3" s="44"/>
      <c r="G3" s="44"/>
      <c r="H3" s="44"/>
      <c r="I3" s="44"/>
    </row>
    <row r="4" spans="1:9" ht="15" customHeight="1" x14ac:dyDescent="0.25">
      <c r="A4"/>
      <c r="B4" s="1"/>
      <c r="C4" s="2"/>
      <c r="D4" s="2"/>
    </row>
    <row r="5" spans="1:9" ht="15" customHeight="1" x14ac:dyDescent="0.25">
      <c r="A5" s="1" t="s">
        <v>3168</v>
      </c>
      <c r="B5" s="1"/>
      <c r="C5" s="37"/>
      <c r="D5" s="2"/>
    </row>
    <row r="7" spans="1:9" x14ac:dyDescent="0.25">
      <c r="A7" s="76"/>
      <c r="B7" s="76"/>
      <c r="C7" s="76"/>
      <c r="D7" s="76"/>
    </row>
    <row r="9" spans="1:9" x14ac:dyDescent="0.25">
      <c r="A9" s="45" t="s">
        <v>3</v>
      </c>
      <c r="B9" s="45" t="s">
        <v>4</v>
      </c>
      <c r="C9" s="45" t="s">
        <v>5</v>
      </c>
      <c r="D9" s="45" t="s">
        <v>6</v>
      </c>
    </row>
    <row r="10" spans="1:9" x14ac:dyDescent="0.25">
      <c r="A10" s="30">
        <v>1</v>
      </c>
      <c r="B10" s="31" t="s">
        <v>3116</v>
      </c>
      <c r="C10" s="31" t="s">
        <v>3117</v>
      </c>
      <c r="D10" s="31" t="s">
        <v>9</v>
      </c>
      <c r="E10" s="21">
        <v>1</v>
      </c>
    </row>
    <row r="11" spans="1:9" x14ac:dyDescent="0.25">
      <c r="A11" s="30">
        <v>2</v>
      </c>
      <c r="B11" s="31" t="s">
        <v>3118</v>
      </c>
      <c r="C11" s="31" t="s">
        <v>3119</v>
      </c>
      <c r="D11" s="31" t="s">
        <v>9</v>
      </c>
      <c r="E11" s="21">
        <v>2</v>
      </c>
    </row>
    <row r="12" spans="1:9" x14ac:dyDescent="0.25">
      <c r="A12" s="30">
        <v>3</v>
      </c>
      <c r="B12" s="31" t="s">
        <v>3120</v>
      </c>
      <c r="C12" s="31" t="s">
        <v>3121</v>
      </c>
      <c r="D12" s="31" t="s">
        <v>9</v>
      </c>
      <c r="E12" s="21">
        <v>3</v>
      </c>
    </row>
    <row r="13" spans="1:9" x14ac:dyDescent="0.25">
      <c r="A13" s="30">
        <v>4</v>
      </c>
      <c r="B13" s="31" t="s">
        <v>3122</v>
      </c>
      <c r="C13" s="31" t="s">
        <v>3123</v>
      </c>
      <c r="D13" s="31" t="s">
        <v>9</v>
      </c>
      <c r="E13" s="21">
        <v>4</v>
      </c>
    </row>
    <row r="14" spans="1:9" x14ac:dyDescent="0.25">
      <c r="A14" s="30">
        <v>5</v>
      </c>
      <c r="B14" s="31" t="s">
        <v>3124</v>
      </c>
      <c r="C14" s="31" t="s">
        <v>3125</v>
      </c>
      <c r="D14" s="31" t="s">
        <v>9</v>
      </c>
      <c r="E14" s="21">
        <v>5</v>
      </c>
    </row>
    <row r="15" spans="1:9" x14ac:dyDescent="0.25">
      <c r="A15" s="30">
        <v>6</v>
      </c>
      <c r="B15" s="31" t="s">
        <v>3126</v>
      </c>
      <c r="C15" s="31" t="s">
        <v>3127</v>
      </c>
      <c r="D15" s="31" t="s">
        <v>9</v>
      </c>
      <c r="E15" s="21">
        <v>6</v>
      </c>
    </row>
    <row r="16" spans="1:9" x14ac:dyDescent="0.25">
      <c r="A16" s="30">
        <v>7</v>
      </c>
      <c r="B16" s="31" t="s">
        <v>3128</v>
      </c>
      <c r="C16" s="31" t="s">
        <v>3129</v>
      </c>
      <c r="D16" s="31" t="s">
        <v>9</v>
      </c>
      <c r="E16" s="21">
        <v>7</v>
      </c>
    </row>
    <row r="17" spans="1:5" x14ac:dyDescent="0.25">
      <c r="A17" s="30">
        <v>8</v>
      </c>
      <c r="B17" s="31" t="s">
        <v>3130</v>
      </c>
      <c r="C17" s="31" t="s">
        <v>3131</v>
      </c>
      <c r="D17" s="31" t="s">
        <v>9</v>
      </c>
      <c r="E17" s="21">
        <v>8</v>
      </c>
    </row>
    <row r="18" spans="1:5" x14ac:dyDescent="0.25">
      <c r="A18" s="30">
        <v>9</v>
      </c>
      <c r="B18" s="31" t="s">
        <v>3132</v>
      </c>
      <c r="C18" s="31" t="s">
        <v>3133</v>
      </c>
      <c r="D18" s="31" t="s">
        <v>9</v>
      </c>
      <c r="E18" s="21">
        <v>9</v>
      </c>
    </row>
    <row r="19" spans="1:5" x14ac:dyDescent="0.25">
      <c r="A19" s="30">
        <v>10</v>
      </c>
      <c r="B19" s="31" t="s">
        <v>3134</v>
      </c>
      <c r="C19" s="31" t="s">
        <v>3135</v>
      </c>
      <c r="D19" s="31" t="s">
        <v>9</v>
      </c>
      <c r="E19" s="21">
        <v>10</v>
      </c>
    </row>
    <row r="20" spans="1:5" x14ac:dyDescent="0.25">
      <c r="A20" s="30">
        <v>11</v>
      </c>
      <c r="B20" s="31" t="s">
        <v>3136</v>
      </c>
      <c r="C20" s="31" t="s">
        <v>3137</v>
      </c>
      <c r="D20" s="31" t="s">
        <v>9</v>
      </c>
      <c r="E20" s="21">
        <v>11</v>
      </c>
    </row>
    <row r="21" spans="1:5" x14ac:dyDescent="0.25">
      <c r="A21" s="30">
        <v>12</v>
      </c>
      <c r="B21" s="31" t="s">
        <v>3138</v>
      </c>
      <c r="C21" s="31" t="s">
        <v>3139</v>
      </c>
      <c r="D21" s="31" t="s">
        <v>9</v>
      </c>
      <c r="E21" s="21">
        <v>12</v>
      </c>
    </row>
    <row r="22" spans="1:5" x14ac:dyDescent="0.25">
      <c r="A22" s="30">
        <v>13</v>
      </c>
      <c r="B22" s="31" t="s">
        <v>3140</v>
      </c>
      <c r="C22" s="31" t="s">
        <v>3141</v>
      </c>
      <c r="D22" s="31" t="s">
        <v>9</v>
      </c>
      <c r="E22" s="21">
        <v>13</v>
      </c>
    </row>
    <row r="23" spans="1:5" x14ac:dyDescent="0.25">
      <c r="A23" s="30">
        <v>14</v>
      </c>
      <c r="B23" s="28" t="s">
        <v>3142</v>
      </c>
      <c r="C23" s="28" t="s">
        <v>3143</v>
      </c>
      <c r="D23" s="28" t="s">
        <v>9</v>
      </c>
      <c r="E23" s="21">
        <v>14</v>
      </c>
    </row>
    <row r="24" spans="1:5" x14ac:dyDescent="0.25">
      <c r="A24" s="30">
        <v>15</v>
      </c>
      <c r="B24" s="28" t="s">
        <v>3144</v>
      </c>
      <c r="C24" s="28" t="s">
        <v>3145</v>
      </c>
      <c r="D24" s="28" t="s">
        <v>9</v>
      </c>
      <c r="E24" s="21">
        <v>15</v>
      </c>
    </row>
    <row r="25" spans="1:5" x14ac:dyDescent="0.25">
      <c r="A25" s="30">
        <v>16</v>
      </c>
      <c r="B25" s="28" t="s">
        <v>3146</v>
      </c>
      <c r="C25" s="28" t="s">
        <v>3147</v>
      </c>
      <c r="D25" s="28" t="s">
        <v>9</v>
      </c>
      <c r="E25" s="21">
        <v>16</v>
      </c>
    </row>
    <row r="26" spans="1:5" x14ac:dyDescent="0.25">
      <c r="A26" s="30">
        <v>17</v>
      </c>
      <c r="B26" s="28" t="s">
        <v>3148</v>
      </c>
      <c r="C26" s="28" t="s">
        <v>3149</v>
      </c>
      <c r="D26" s="28" t="s">
        <v>9</v>
      </c>
      <c r="E26" s="21">
        <v>17</v>
      </c>
    </row>
    <row r="27" spans="1:5" x14ac:dyDescent="0.25">
      <c r="A27" s="30">
        <v>18</v>
      </c>
      <c r="B27" s="28" t="s">
        <v>3150</v>
      </c>
      <c r="C27" s="28" t="s">
        <v>3151</v>
      </c>
      <c r="D27" s="28" t="s">
        <v>9</v>
      </c>
      <c r="E27" s="21">
        <v>18</v>
      </c>
    </row>
    <row r="28" spans="1:5" x14ac:dyDescent="0.25">
      <c r="A28" s="30">
        <v>19</v>
      </c>
      <c r="B28" s="28" t="s">
        <v>3152</v>
      </c>
      <c r="C28" s="28" t="s">
        <v>3153</v>
      </c>
      <c r="D28" s="28" t="s">
        <v>9</v>
      </c>
      <c r="E28" s="21">
        <v>19</v>
      </c>
    </row>
    <row r="29" spans="1:5" x14ac:dyDescent="0.25">
      <c r="A29" s="30">
        <v>20</v>
      </c>
      <c r="B29" s="28" t="s">
        <v>3154</v>
      </c>
      <c r="C29" s="28" t="s">
        <v>3155</v>
      </c>
      <c r="D29" s="28" t="s">
        <v>9</v>
      </c>
      <c r="E29" s="21">
        <v>20</v>
      </c>
    </row>
    <row r="30" spans="1:5" x14ac:dyDescent="0.25">
      <c r="A30" s="30">
        <v>21</v>
      </c>
      <c r="B30" s="28" t="s">
        <v>3156</v>
      </c>
      <c r="C30" s="28" t="s">
        <v>3157</v>
      </c>
      <c r="D30" s="28" t="s">
        <v>9</v>
      </c>
      <c r="E30" s="21">
        <v>21</v>
      </c>
    </row>
    <row r="31" spans="1:5" x14ac:dyDescent="0.25">
      <c r="A31" s="30">
        <v>22</v>
      </c>
      <c r="B31" s="28" t="s">
        <v>3158</v>
      </c>
      <c r="C31" s="28" t="s">
        <v>3159</v>
      </c>
      <c r="D31" s="28" t="s">
        <v>9</v>
      </c>
      <c r="E31" s="21">
        <v>1</v>
      </c>
    </row>
    <row r="32" spans="1:5" x14ac:dyDescent="0.25">
      <c r="A32" s="30">
        <v>23</v>
      </c>
      <c r="B32" s="28" t="s">
        <v>3160</v>
      </c>
      <c r="C32" s="28" t="s">
        <v>3161</v>
      </c>
      <c r="D32" s="28" t="s">
        <v>9</v>
      </c>
      <c r="E32" s="21">
        <v>2</v>
      </c>
    </row>
    <row r="33" spans="1:5" x14ac:dyDescent="0.25">
      <c r="A33" s="30">
        <v>24</v>
      </c>
      <c r="B33" s="28" t="s">
        <v>3162</v>
      </c>
      <c r="C33" s="28" t="s">
        <v>3163</v>
      </c>
      <c r="D33" s="28" t="s">
        <v>9</v>
      </c>
      <c r="E33" s="21">
        <v>3</v>
      </c>
    </row>
    <row r="34" spans="1:5" x14ac:dyDescent="0.25">
      <c r="A34" s="30">
        <v>25</v>
      </c>
      <c r="B34" s="28" t="s">
        <v>3164</v>
      </c>
      <c r="C34" s="28" t="s">
        <v>3165</v>
      </c>
      <c r="D34" s="28" t="s">
        <v>9</v>
      </c>
      <c r="E34" s="21">
        <v>4</v>
      </c>
    </row>
    <row r="35" spans="1:5" x14ac:dyDescent="0.25">
      <c r="A35" s="30">
        <v>26</v>
      </c>
      <c r="B35" s="28" t="s">
        <v>3166</v>
      </c>
      <c r="C35" s="28" t="s">
        <v>3167</v>
      </c>
      <c r="D35" s="28" t="s">
        <v>9</v>
      </c>
      <c r="E35" s="21">
        <v>5</v>
      </c>
    </row>
  </sheetData>
  <mergeCells count="2">
    <mergeCell ref="A1:D1"/>
    <mergeCell ref="A7:D7"/>
  </mergeCells>
  <pageMargins left="0.70866141732283472" right="0.70866141732283472" top="0.74803149606299213" bottom="0.74803149606299213" header="0.31496062992125984" footer="0.31496062992125984"/>
  <pageSetup paperSize="5" orientation="portrait" horizontalDpi="4294967293" verticalDpi="360" r:id="rId1"/>
  <colBreaks count="1" manualBreakCount="1">
    <brk id="4"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0"/>
  <sheetViews>
    <sheetView view="pageBreakPreview" zoomScale="60" zoomScaleNormal="100" workbookViewId="0">
      <selection activeCell="G32" sqref="G32"/>
    </sheetView>
  </sheetViews>
  <sheetFormatPr defaultRowHeight="15" x14ac:dyDescent="0.25"/>
  <cols>
    <col min="1" max="1" width="7" style="21" customWidth="1"/>
    <col min="2" max="2" width="13" style="21" customWidth="1"/>
    <col min="3" max="3" width="36.28515625" style="21" customWidth="1"/>
    <col min="4" max="4" width="30.140625" style="21" customWidth="1"/>
    <col min="5" max="5" width="9.140625" style="21"/>
    <col min="6" max="6" width="14.28515625" style="21" customWidth="1"/>
    <col min="7" max="7" width="19" style="21" customWidth="1"/>
    <col min="8" max="8" width="24.5703125" style="21" customWidth="1"/>
    <col min="9" max="253" width="9.140625" style="21"/>
    <col min="254" max="254" width="7" style="21" customWidth="1"/>
    <col min="255" max="255" width="7.140625" style="21" customWidth="1"/>
    <col min="256" max="256" width="18.42578125" style="21" customWidth="1"/>
    <col min="257" max="257" width="10.42578125" style="21" customWidth="1"/>
    <col min="258" max="258" width="9.140625" style="21"/>
    <col min="259" max="259" width="21.7109375" style="21" customWidth="1"/>
    <col min="260" max="260" width="11.85546875" style="21" customWidth="1"/>
    <col min="261" max="261" width="9.140625" style="21"/>
    <col min="262" max="262" width="14.28515625" style="21" customWidth="1"/>
    <col min="263" max="263" width="19" style="21" customWidth="1"/>
    <col min="264" max="264" width="24.5703125" style="21" customWidth="1"/>
    <col min="265" max="509" width="9.140625" style="21"/>
    <col min="510" max="510" width="7" style="21" customWidth="1"/>
    <col min="511" max="511" width="7.140625" style="21" customWidth="1"/>
    <col min="512" max="512" width="18.42578125" style="21" customWidth="1"/>
    <col min="513" max="513" width="10.42578125" style="21" customWidth="1"/>
    <col min="514" max="514" width="9.140625" style="21"/>
    <col min="515" max="515" width="21.7109375" style="21" customWidth="1"/>
    <col min="516" max="516" width="11.85546875" style="21" customWidth="1"/>
    <col min="517" max="517" width="9.140625" style="21"/>
    <col min="518" max="518" width="14.28515625" style="21" customWidth="1"/>
    <col min="519" max="519" width="19" style="21" customWidth="1"/>
    <col min="520" max="520" width="24.5703125" style="21" customWidth="1"/>
    <col min="521" max="765" width="9.140625" style="21"/>
    <col min="766" max="766" width="7" style="21" customWidth="1"/>
    <col min="767" max="767" width="7.140625" style="21" customWidth="1"/>
    <col min="768" max="768" width="18.42578125" style="21" customWidth="1"/>
    <col min="769" max="769" width="10.42578125" style="21" customWidth="1"/>
    <col min="770" max="770" width="9.140625" style="21"/>
    <col min="771" max="771" width="21.7109375" style="21" customWidth="1"/>
    <col min="772" max="772" width="11.85546875" style="21" customWidth="1"/>
    <col min="773" max="773" width="9.140625" style="21"/>
    <col min="774" max="774" width="14.28515625" style="21" customWidth="1"/>
    <col min="775" max="775" width="19" style="21" customWidth="1"/>
    <col min="776" max="776" width="24.5703125" style="21" customWidth="1"/>
    <col min="777" max="1021" width="9.140625" style="21"/>
    <col min="1022" max="1022" width="7" style="21" customWidth="1"/>
    <col min="1023" max="1023" width="7.140625" style="21" customWidth="1"/>
    <col min="1024" max="1024" width="18.42578125" style="21" customWidth="1"/>
    <col min="1025" max="1025" width="10.42578125" style="21" customWidth="1"/>
    <col min="1026" max="1026" width="9.140625" style="21"/>
    <col min="1027" max="1027" width="21.7109375" style="21" customWidth="1"/>
    <col min="1028" max="1028" width="11.85546875" style="21" customWidth="1"/>
    <col min="1029" max="1029" width="9.140625" style="21"/>
    <col min="1030" max="1030" width="14.28515625" style="21" customWidth="1"/>
    <col min="1031" max="1031" width="19" style="21" customWidth="1"/>
    <col min="1032" max="1032" width="24.5703125" style="21" customWidth="1"/>
    <col min="1033" max="1277" width="9.140625" style="21"/>
    <col min="1278" max="1278" width="7" style="21" customWidth="1"/>
    <col min="1279" max="1279" width="7.140625" style="21" customWidth="1"/>
    <col min="1280" max="1280" width="18.42578125" style="21" customWidth="1"/>
    <col min="1281" max="1281" width="10.42578125" style="21" customWidth="1"/>
    <col min="1282" max="1282" width="9.140625" style="21"/>
    <col min="1283" max="1283" width="21.7109375" style="21" customWidth="1"/>
    <col min="1284" max="1284" width="11.85546875" style="21" customWidth="1"/>
    <col min="1285" max="1285" width="9.140625" style="21"/>
    <col min="1286" max="1286" width="14.28515625" style="21" customWidth="1"/>
    <col min="1287" max="1287" width="19" style="21" customWidth="1"/>
    <col min="1288" max="1288" width="24.5703125" style="21" customWidth="1"/>
    <col min="1289" max="1533" width="9.140625" style="21"/>
    <col min="1534" max="1534" width="7" style="21" customWidth="1"/>
    <col min="1535" max="1535" width="7.140625" style="21" customWidth="1"/>
    <col min="1536" max="1536" width="18.42578125" style="21" customWidth="1"/>
    <col min="1537" max="1537" width="10.42578125" style="21" customWidth="1"/>
    <col min="1538" max="1538" width="9.140625" style="21"/>
    <col min="1539" max="1539" width="21.7109375" style="21" customWidth="1"/>
    <col min="1540" max="1540" width="11.85546875" style="21" customWidth="1"/>
    <col min="1541" max="1541" width="9.140625" style="21"/>
    <col min="1542" max="1542" width="14.28515625" style="21" customWidth="1"/>
    <col min="1543" max="1543" width="19" style="21" customWidth="1"/>
    <col min="1544" max="1544" width="24.5703125" style="21" customWidth="1"/>
    <col min="1545" max="1789" width="9.140625" style="21"/>
    <col min="1790" max="1790" width="7" style="21" customWidth="1"/>
    <col min="1791" max="1791" width="7.140625" style="21" customWidth="1"/>
    <col min="1792" max="1792" width="18.42578125" style="21" customWidth="1"/>
    <col min="1793" max="1793" width="10.42578125" style="21" customWidth="1"/>
    <col min="1794" max="1794" width="9.140625" style="21"/>
    <col min="1795" max="1795" width="21.7109375" style="21" customWidth="1"/>
    <col min="1796" max="1796" width="11.85546875" style="21" customWidth="1"/>
    <col min="1797" max="1797" width="9.140625" style="21"/>
    <col min="1798" max="1798" width="14.28515625" style="21" customWidth="1"/>
    <col min="1799" max="1799" width="19" style="21" customWidth="1"/>
    <col min="1800" max="1800" width="24.5703125" style="21" customWidth="1"/>
    <col min="1801" max="2045" width="9.140625" style="21"/>
    <col min="2046" max="2046" width="7" style="21" customWidth="1"/>
    <col min="2047" max="2047" width="7.140625" style="21" customWidth="1"/>
    <col min="2048" max="2048" width="18.42578125" style="21" customWidth="1"/>
    <col min="2049" max="2049" width="10.42578125" style="21" customWidth="1"/>
    <col min="2050" max="2050" width="9.140625" style="21"/>
    <col min="2051" max="2051" width="21.7109375" style="21" customWidth="1"/>
    <col min="2052" max="2052" width="11.85546875" style="21" customWidth="1"/>
    <col min="2053" max="2053" width="9.140625" style="21"/>
    <col min="2054" max="2054" width="14.28515625" style="21" customWidth="1"/>
    <col min="2055" max="2055" width="19" style="21" customWidth="1"/>
    <col min="2056" max="2056" width="24.5703125" style="21" customWidth="1"/>
    <col min="2057" max="2301" width="9.140625" style="21"/>
    <col min="2302" max="2302" width="7" style="21" customWidth="1"/>
    <col min="2303" max="2303" width="7.140625" style="21" customWidth="1"/>
    <col min="2304" max="2304" width="18.42578125" style="21" customWidth="1"/>
    <col min="2305" max="2305" width="10.42578125" style="21" customWidth="1"/>
    <col min="2306" max="2306" width="9.140625" style="21"/>
    <col min="2307" max="2307" width="21.7109375" style="21" customWidth="1"/>
    <col min="2308" max="2308" width="11.85546875" style="21" customWidth="1"/>
    <col min="2309" max="2309" width="9.140625" style="21"/>
    <col min="2310" max="2310" width="14.28515625" style="21" customWidth="1"/>
    <col min="2311" max="2311" width="19" style="21" customWidth="1"/>
    <col min="2312" max="2312" width="24.5703125" style="21" customWidth="1"/>
    <col min="2313" max="2557" width="9.140625" style="21"/>
    <col min="2558" max="2558" width="7" style="21" customWidth="1"/>
    <col min="2559" max="2559" width="7.140625" style="21" customWidth="1"/>
    <col min="2560" max="2560" width="18.42578125" style="21" customWidth="1"/>
    <col min="2561" max="2561" width="10.42578125" style="21" customWidth="1"/>
    <col min="2562" max="2562" width="9.140625" style="21"/>
    <col min="2563" max="2563" width="21.7109375" style="21" customWidth="1"/>
    <col min="2564" max="2564" width="11.85546875" style="21" customWidth="1"/>
    <col min="2565" max="2565" width="9.140625" style="21"/>
    <col min="2566" max="2566" width="14.28515625" style="21" customWidth="1"/>
    <col min="2567" max="2567" width="19" style="21" customWidth="1"/>
    <col min="2568" max="2568" width="24.5703125" style="21" customWidth="1"/>
    <col min="2569" max="2813" width="9.140625" style="21"/>
    <col min="2814" max="2814" width="7" style="21" customWidth="1"/>
    <col min="2815" max="2815" width="7.140625" style="21" customWidth="1"/>
    <col min="2816" max="2816" width="18.42578125" style="21" customWidth="1"/>
    <col min="2817" max="2817" width="10.42578125" style="21" customWidth="1"/>
    <col min="2818" max="2818" width="9.140625" style="21"/>
    <col min="2819" max="2819" width="21.7109375" style="21" customWidth="1"/>
    <col min="2820" max="2820" width="11.85546875" style="21" customWidth="1"/>
    <col min="2821" max="2821" width="9.140625" style="21"/>
    <col min="2822" max="2822" width="14.28515625" style="21" customWidth="1"/>
    <col min="2823" max="2823" width="19" style="21" customWidth="1"/>
    <col min="2824" max="2824" width="24.5703125" style="21" customWidth="1"/>
    <col min="2825" max="3069" width="9.140625" style="21"/>
    <col min="3070" max="3070" width="7" style="21" customWidth="1"/>
    <col min="3071" max="3071" width="7.140625" style="21" customWidth="1"/>
    <col min="3072" max="3072" width="18.42578125" style="21" customWidth="1"/>
    <col min="3073" max="3073" width="10.42578125" style="21" customWidth="1"/>
    <col min="3074" max="3074" width="9.140625" style="21"/>
    <col min="3075" max="3075" width="21.7109375" style="21" customWidth="1"/>
    <col min="3076" max="3076" width="11.85546875" style="21" customWidth="1"/>
    <col min="3077" max="3077" width="9.140625" style="21"/>
    <col min="3078" max="3078" width="14.28515625" style="21" customWidth="1"/>
    <col min="3079" max="3079" width="19" style="21" customWidth="1"/>
    <col min="3080" max="3080" width="24.5703125" style="21" customWidth="1"/>
    <col min="3081" max="3325" width="9.140625" style="21"/>
    <col min="3326" max="3326" width="7" style="21" customWidth="1"/>
    <col min="3327" max="3327" width="7.140625" style="21" customWidth="1"/>
    <col min="3328" max="3328" width="18.42578125" style="21" customWidth="1"/>
    <col min="3329" max="3329" width="10.42578125" style="21" customWidth="1"/>
    <col min="3330" max="3330" width="9.140625" style="21"/>
    <col min="3331" max="3331" width="21.7109375" style="21" customWidth="1"/>
    <col min="3332" max="3332" width="11.85546875" style="21" customWidth="1"/>
    <col min="3333" max="3333" width="9.140625" style="21"/>
    <col min="3334" max="3334" width="14.28515625" style="21" customWidth="1"/>
    <col min="3335" max="3335" width="19" style="21" customWidth="1"/>
    <col min="3336" max="3336" width="24.5703125" style="21" customWidth="1"/>
    <col min="3337" max="3581" width="9.140625" style="21"/>
    <col min="3582" max="3582" width="7" style="21" customWidth="1"/>
    <col min="3583" max="3583" width="7.140625" style="21" customWidth="1"/>
    <col min="3584" max="3584" width="18.42578125" style="21" customWidth="1"/>
    <col min="3585" max="3585" width="10.42578125" style="21" customWidth="1"/>
    <col min="3586" max="3586" width="9.140625" style="21"/>
    <col min="3587" max="3587" width="21.7109375" style="21" customWidth="1"/>
    <col min="3588" max="3588" width="11.85546875" style="21" customWidth="1"/>
    <col min="3589" max="3589" width="9.140625" style="21"/>
    <col min="3590" max="3590" width="14.28515625" style="21" customWidth="1"/>
    <col min="3591" max="3591" width="19" style="21" customWidth="1"/>
    <col min="3592" max="3592" width="24.5703125" style="21" customWidth="1"/>
    <col min="3593" max="3837" width="9.140625" style="21"/>
    <col min="3838" max="3838" width="7" style="21" customWidth="1"/>
    <col min="3839" max="3839" width="7.140625" style="21" customWidth="1"/>
    <col min="3840" max="3840" width="18.42578125" style="21" customWidth="1"/>
    <col min="3841" max="3841" width="10.42578125" style="21" customWidth="1"/>
    <col min="3842" max="3842" width="9.140625" style="21"/>
    <col min="3843" max="3843" width="21.7109375" style="21" customWidth="1"/>
    <col min="3844" max="3844" width="11.85546875" style="21" customWidth="1"/>
    <col min="3845" max="3845" width="9.140625" style="21"/>
    <col min="3846" max="3846" width="14.28515625" style="21" customWidth="1"/>
    <col min="3847" max="3847" width="19" style="21" customWidth="1"/>
    <col min="3848" max="3848" width="24.5703125" style="21" customWidth="1"/>
    <col min="3849" max="4093" width="9.140625" style="21"/>
    <col min="4094" max="4094" width="7" style="21" customWidth="1"/>
    <col min="4095" max="4095" width="7.140625" style="21" customWidth="1"/>
    <col min="4096" max="4096" width="18.42578125" style="21" customWidth="1"/>
    <col min="4097" max="4097" width="10.42578125" style="21" customWidth="1"/>
    <col min="4098" max="4098" width="9.140625" style="21"/>
    <col min="4099" max="4099" width="21.7109375" style="21" customWidth="1"/>
    <col min="4100" max="4100" width="11.85546875" style="21" customWidth="1"/>
    <col min="4101" max="4101" width="9.140625" style="21"/>
    <col min="4102" max="4102" width="14.28515625" style="21" customWidth="1"/>
    <col min="4103" max="4103" width="19" style="21" customWidth="1"/>
    <col min="4104" max="4104" width="24.5703125" style="21" customWidth="1"/>
    <col min="4105" max="4349" width="9.140625" style="21"/>
    <col min="4350" max="4350" width="7" style="21" customWidth="1"/>
    <col min="4351" max="4351" width="7.140625" style="21" customWidth="1"/>
    <col min="4352" max="4352" width="18.42578125" style="21" customWidth="1"/>
    <col min="4353" max="4353" width="10.42578125" style="21" customWidth="1"/>
    <col min="4354" max="4354" width="9.140625" style="21"/>
    <col min="4355" max="4355" width="21.7109375" style="21" customWidth="1"/>
    <col min="4356" max="4356" width="11.85546875" style="21" customWidth="1"/>
    <col min="4357" max="4357" width="9.140625" style="21"/>
    <col min="4358" max="4358" width="14.28515625" style="21" customWidth="1"/>
    <col min="4359" max="4359" width="19" style="21" customWidth="1"/>
    <col min="4360" max="4360" width="24.5703125" style="21" customWidth="1"/>
    <col min="4361" max="4605" width="9.140625" style="21"/>
    <col min="4606" max="4606" width="7" style="21" customWidth="1"/>
    <col min="4607" max="4607" width="7.140625" style="21" customWidth="1"/>
    <col min="4608" max="4608" width="18.42578125" style="21" customWidth="1"/>
    <col min="4609" max="4609" width="10.42578125" style="21" customWidth="1"/>
    <col min="4610" max="4610" width="9.140625" style="21"/>
    <col min="4611" max="4611" width="21.7109375" style="21" customWidth="1"/>
    <col min="4612" max="4612" width="11.85546875" style="21" customWidth="1"/>
    <col min="4613" max="4613" width="9.140625" style="21"/>
    <col min="4614" max="4614" width="14.28515625" style="21" customWidth="1"/>
    <col min="4615" max="4615" width="19" style="21" customWidth="1"/>
    <col min="4616" max="4616" width="24.5703125" style="21" customWidth="1"/>
    <col min="4617" max="4861" width="9.140625" style="21"/>
    <col min="4862" max="4862" width="7" style="21" customWidth="1"/>
    <col min="4863" max="4863" width="7.140625" style="21" customWidth="1"/>
    <col min="4864" max="4864" width="18.42578125" style="21" customWidth="1"/>
    <col min="4865" max="4865" width="10.42578125" style="21" customWidth="1"/>
    <col min="4866" max="4866" width="9.140625" style="21"/>
    <col min="4867" max="4867" width="21.7109375" style="21" customWidth="1"/>
    <col min="4868" max="4868" width="11.85546875" style="21" customWidth="1"/>
    <col min="4869" max="4869" width="9.140625" style="21"/>
    <col min="4870" max="4870" width="14.28515625" style="21" customWidth="1"/>
    <col min="4871" max="4871" width="19" style="21" customWidth="1"/>
    <col min="4872" max="4872" width="24.5703125" style="21" customWidth="1"/>
    <col min="4873" max="5117" width="9.140625" style="21"/>
    <col min="5118" max="5118" width="7" style="21" customWidth="1"/>
    <col min="5119" max="5119" width="7.140625" style="21" customWidth="1"/>
    <col min="5120" max="5120" width="18.42578125" style="21" customWidth="1"/>
    <col min="5121" max="5121" width="10.42578125" style="21" customWidth="1"/>
    <col min="5122" max="5122" width="9.140625" style="21"/>
    <col min="5123" max="5123" width="21.7109375" style="21" customWidth="1"/>
    <col min="5124" max="5124" width="11.85546875" style="21" customWidth="1"/>
    <col min="5125" max="5125" width="9.140625" style="21"/>
    <col min="5126" max="5126" width="14.28515625" style="21" customWidth="1"/>
    <col min="5127" max="5127" width="19" style="21" customWidth="1"/>
    <col min="5128" max="5128" width="24.5703125" style="21" customWidth="1"/>
    <col min="5129" max="5373" width="9.140625" style="21"/>
    <col min="5374" max="5374" width="7" style="21" customWidth="1"/>
    <col min="5375" max="5375" width="7.140625" style="21" customWidth="1"/>
    <col min="5376" max="5376" width="18.42578125" style="21" customWidth="1"/>
    <col min="5377" max="5377" width="10.42578125" style="21" customWidth="1"/>
    <col min="5378" max="5378" width="9.140625" style="21"/>
    <col min="5379" max="5379" width="21.7109375" style="21" customWidth="1"/>
    <col min="5380" max="5380" width="11.85546875" style="21" customWidth="1"/>
    <col min="5381" max="5381" width="9.140625" style="21"/>
    <col min="5382" max="5382" width="14.28515625" style="21" customWidth="1"/>
    <col min="5383" max="5383" width="19" style="21" customWidth="1"/>
    <col min="5384" max="5384" width="24.5703125" style="21" customWidth="1"/>
    <col min="5385" max="5629" width="9.140625" style="21"/>
    <col min="5630" max="5630" width="7" style="21" customWidth="1"/>
    <col min="5631" max="5631" width="7.140625" style="21" customWidth="1"/>
    <col min="5632" max="5632" width="18.42578125" style="21" customWidth="1"/>
    <col min="5633" max="5633" width="10.42578125" style="21" customWidth="1"/>
    <col min="5634" max="5634" width="9.140625" style="21"/>
    <col min="5635" max="5635" width="21.7109375" style="21" customWidth="1"/>
    <col min="5636" max="5636" width="11.85546875" style="21" customWidth="1"/>
    <col min="5637" max="5637" width="9.140625" style="21"/>
    <col min="5638" max="5638" width="14.28515625" style="21" customWidth="1"/>
    <col min="5639" max="5639" width="19" style="21" customWidth="1"/>
    <col min="5640" max="5640" width="24.5703125" style="21" customWidth="1"/>
    <col min="5641" max="5885" width="9.140625" style="21"/>
    <col min="5886" max="5886" width="7" style="21" customWidth="1"/>
    <col min="5887" max="5887" width="7.140625" style="21" customWidth="1"/>
    <col min="5888" max="5888" width="18.42578125" style="21" customWidth="1"/>
    <col min="5889" max="5889" width="10.42578125" style="21" customWidth="1"/>
    <col min="5890" max="5890" width="9.140625" style="21"/>
    <col min="5891" max="5891" width="21.7109375" style="21" customWidth="1"/>
    <col min="5892" max="5892" width="11.85546875" style="21" customWidth="1"/>
    <col min="5893" max="5893" width="9.140625" style="21"/>
    <col min="5894" max="5894" width="14.28515625" style="21" customWidth="1"/>
    <col min="5895" max="5895" width="19" style="21" customWidth="1"/>
    <col min="5896" max="5896" width="24.5703125" style="21" customWidth="1"/>
    <col min="5897" max="6141" width="9.140625" style="21"/>
    <col min="6142" max="6142" width="7" style="21" customWidth="1"/>
    <col min="6143" max="6143" width="7.140625" style="21" customWidth="1"/>
    <col min="6144" max="6144" width="18.42578125" style="21" customWidth="1"/>
    <col min="6145" max="6145" width="10.42578125" style="21" customWidth="1"/>
    <col min="6146" max="6146" width="9.140625" style="21"/>
    <col min="6147" max="6147" width="21.7109375" style="21" customWidth="1"/>
    <col min="6148" max="6148" width="11.85546875" style="21" customWidth="1"/>
    <col min="6149" max="6149" width="9.140625" style="21"/>
    <col min="6150" max="6150" width="14.28515625" style="21" customWidth="1"/>
    <col min="6151" max="6151" width="19" style="21" customWidth="1"/>
    <col min="6152" max="6152" width="24.5703125" style="21" customWidth="1"/>
    <col min="6153" max="6397" width="9.140625" style="21"/>
    <col min="6398" max="6398" width="7" style="21" customWidth="1"/>
    <col min="6399" max="6399" width="7.140625" style="21" customWidth="1"/>
    <col min="6400" max="6400" width="18.42578125" style="21" customWidth="1"/>
    <col min="6401" max="6401" width="10.42578125" style="21" customWidth="1"/>
    <col min="6402" max="6402" width="9.140625" style="21"/>
    <col min="6403" max="6403" width="21.7109375" style="21" customWidth="1"/>
    <col min="6404" max="6404" width="11.85546875" style="21" customWidth="1"/>
    <col min="6405" max="6405" width="9.140625" style="21"/>
    <col min="6406" max="6406" width="14.28515625" style="21" customWidth="1"/>
    <col min="6407" max="6407" width="19" style="21" customWidth="1"/>
    <col min="6408" max="6408" width="24.5703125" style="21" customWidth="1"/>
    <col min="6409" max="6653" width="9.140625" style="21"/>
    <col min="6654" max="6654" width="7" style="21" customWidth="1"/>
    <col min="6655" max="6655" width="7.140625" style="21" customWidth="1"/>
    <col min="6656" max="6656" width="18.42578125" style="21" customWidth="1"/>
    <col min="6657" max="6657" width="10.42578125" style="21" customWidth="1"/>
    <col min="6658" max="6658" width="9.140625" style="21"/>
    <col min="6659" max="6659" width="21.7109375" style="21" customWidth="1"/>
    <col min="6660" max="6660" width="11.85546875" style="21" customWidth="1"/>
    <col min="6661" max="6661" width="9.140625" style="21"/>
    <col min="6662" max="6662" width="14.28515625" style="21" customWidth="1"/>
    <col min="6663" max="6663" width="19" style="21" customWidth="1"/>
    <col min="6664" max="6664" width="24.5703125" style="21" customWidth="1"/>
    <col min="6665" max="6909" width="9.140625" style="21"/>
    <col min="6910" max="6910" width="7" style="21" customWidth="1"/>
    <col min="6911" max="6911" width="7.140625" style="21" customWidth="1"/>
    <col min="6912" max="6912" width="18.42578125" style="21" customWidth="1"/>
    <col min="6913" max="6913" width="10.42578125" style="21" customWidth="1"/>
    <col min="6914" max="6914" width="9.140625" style="21"/>
    <col min="6915" max="6915" width="21.7109375" style="21" customWidth="1"/>
    <col min="6916" max="6916" width="11.85546875" style="21" customWidth="1"/>
    <col min="6917" max="6917" width="9.140625" style="21"/>
    <col min="6918" max="6918" width="14.28515625" style="21" customWidth="1"/>
    <col min="6919" max="6919" width="19" style="21" customWidth="1"/>
    <col min="6920" max="6920" width="24.5703125" style="21" customWidth="1"/>
    <col min="6921" max="7165" width="9.140625" style="21"/>
    <col min="7166" max="7166" width="7" style="21" customWidth="1"/>
    <col min="7167" max="7167" width="7.140625" style="21" customWidth="1"/>
    <col min="7168" max="7168" width="18.42578125" style="21" customWidth="1"/>
    <col min="7169" max="7169" width="10.42578125" style="21" customWidth="1"/>
    <col min="7170" max="7170" width="9.140625" style="21"/>
    <col min="7171" max="7171" width="21.7109375" style="21" customWidth="1"/>
    <col min="7172" max="7172" width="11.85546875" style="21" customWidth="1"/>
    <col min="7173" max="7173" width="9.140625" style="21"/>
    <col min="7174" max="7174" width="14.28515625" style="21" customWidth="1"/>
    <col min="7175" max="7175" width="19" style="21" customWidth="1"/>
    <col min="7176" max="7176" width="24.5703125" style="21" customWidth="1"/>
    <col min="7177" max="7421" width="9.140625" style="21"/>
    <col min="7422" max="7422" width="7" style="21" customWidth="1"/>
    <col min="7423" max="7423" width="7.140625" style="21" customWidth="1"/>
    <col min="7424" max="7424" width="18.42578125" style="21" customWidth="1"/>
    <col min="7425" max="7425" width="10.42578125" style="21" customWidth="1"/>
    <col min="7426" max="7426" width="9.140625" style="21"/>
    <col min="7427" max="7427" width="21.7109375" style="21" customWidth="1"/>
    <col min="7428" max="7428" width="11.85546875" style="21" customWidth="1"/>
    <col min="7429" max="7429" width="9.140625" style="21"/>
    <col min="7430" max="7430" width="14.28515625" style="21" customWidth="1"/>
    <col min="7431" max="7431" width="19" style="21" customWidth="1"/>
    <col min="7432" max="7432" width="24.5703125" style="21" customWidth="1"/>
    <col min="7433" max="7677" width="9.140625" style="21"/>
    <col min="7678" max="7678" width="7" style="21" customWidth="1"/>
    <col min="7679" max="7679" width="7.140625" style="21" customWidth="1"/>
    <col min="7680" max="7680" width="18.42578125" style="21" customWidth="1"/>
    <col min="7681" max="7681" width="10.42578125" style="21" customWidth="1"/>
    <col min="7682" max="7682" width="9.140625" style="21"/>
    <col min="7683" max="7683" width="21.7109375" style="21" customWidth="1"/>
    <col min="7684" max="7684" width="11.85546875" style="21" customWidth="1"/>
    <col min="7685" max="7685" width="9.140625" style="21"/>
    <col min="7686" max="7686" width="14.28515625" style="21" customWidth="1"/>
    <col min="7687" max="7687" width="19" style="21" customWidth="1"/>
    <col min="7688" max="7688" width="24.5703125" style="21" customWidth="1"/>
    <col min="7689" max="7933" width="9.140625" style="21"/>
    <col min="7934" max="7934" width="7" style="21" customWidth="1"/>
    <col min="7935" max="7935" width="7.140625" style="21" customWidth="1"/>
    <col min="7936" max="7936" width="18.42578125" style="21" customWidth="1"/>
    <col min="7937" max="7937" width="10.42578125" style="21" customWidth="1"/>
    <col min="7938" max="7938" width="9.140625" style="21"/>
    <col min="7939" max="7939" width="21.7109375" style="21" customWidth="1"/>
    <col min="7940" max="7940" width="11.85546875" style="21" customWidth="1"/>
    <col min="7941" max="7941" width="9.140625" style="21"/>
    <col min="7942" max="7942" width="14.28515625" style="21" customWidth="1"/>
    <col min="7943" max="7943" width="19" style="21" customWidth="1"/>
    <col min="7944" max="7944" width="24.5703125" style="21" customWidth="1"/>
    <col min="7945" max="8189" width="9.140625" style="21"/>
    <col min="8190" max="8190" width="7" style="21" customWidth="1"/>
    <col min="8191" max="8191" width="7.140625" style="21" customWidth="1"/>
    <col min="8192" max="8192" width="18.42578125" style="21" customWidth="1"/>
    <col min="8193" max="8193" width="10.42578125" style="21" customWidth="1"/>
    <col min="8194" max="8194" width="9.140625" style="21"/>
    <col min="8195" max="8195" width="21.7109375" style="21" customWidth="1"/>
    <col min="8196" max="8196" width="11.85546875" style="21" customWidth="1"/>
    <col min="8197" max="8197" width="9.140625" style="21"/>
    <col min="8198" max="8198" width="14.28515625" style="21" customWidth="1"/>
    <col min="8199" max="8199" width="19" style="21" customWidth="1"/>
    <col min="8200" max="8200" width="24.5703125" style="21" customWidth="1"/>
    <col min="8201" max="8445" width="9.140625" style="21"/>
    <col min="8446" max="8446" width="7" style="21" customWidth="1"/>
    <col min="8447" max="8447" width="7.140625" style="21" customWidth="1"/>
    <col min="8448" max="8448" width="18.42578125" style="21" customWidth="1"/>
    <col min="8449" max="8449" width="10.42578125" style="21" customWidth="1"/>
    <col min="8450" max="8450" width="9.140625" style="21"/>
    <col min="8451" max="8451" width="21.7109375" style="21" customWidth="1"/>
    <col min="8452" max="8452" width="11.85546875" style="21" customWidth="1"/>
    <col min="8453" max="8453" width="9.140625" style="21"/>
    <col min="8454" max="8454" width="14.28515625" style="21" customWidth="1"/>
    <col min="8455" max="8455" width="19" style="21" customWidth="1"/>
    <col min="8456" max="8456" width="24.5703125" style="21" customWidth="1"/>
    <col min="8457" max="8701" width="9.140625" style="21"/>
    <col min="8702" max="8702" width="7" style="21" customWidth="1"/>
    <col min="8703" max="8703" width="7.140625" style="21" customWidth="1"/>
    <col min="8704" max="8704" width="18.42578125" style="21" customWidth="1"/>
    <col min="8705" max="8705" width="10.42578125" style="21" customWidth="1"/>
    <col min="8706" max="8706" width="9.140625" style="21"/>
    <col min="8707" max="8707" width="21.7109375" style="21" customWidth="1"/>
    <col min="8708" max="8708" width="11.85546875" style="21" customWidth="1"/>
    <col min="8709" max="8709" width="9.140625" style="21"/>
    <col min="8710" max="8710" width="14.28515625" style="21" customWidth="1"/>
    <col min="8711" max="8711" width="19" style="21" customWidth="1"/>
    <col min="8712" max="8712" width="24.5703125" style="21" customWidth="1"/>
    <col min="8713" max="8957" width="9.140625" style="21"/>
    <col min="8958" max="8958" width="7" style="21" customWidth="1"/>
    <col min="8959" max="8959" width="7.140625" style="21" customWidth="1"/>
    <col min="8960" max="8960" width="18.42578125" style="21" customWidth="1"/>
    <col min="8961" max="8961" width="10.42578125" style="21" customWidth="1"/>
    <col min="8962" max="8962" width="9.140625" style="21"/>
    <col min="8963" max="8963" width="21.7109375" style="21" customWidth="1"/>
    <col min="8964" max="8964" width="11.85546875" style="21" customWidth="1"/>
    <col min="8965" max="8965" width="9.140625" style="21"/>
    <col min="8966" max="8966" width="14.28515625" style="21" customWidth="1"/>
    <col min="8967" max="8967" width="19" style="21" customWidth="1"/>
    <col min="8968" max="8968" width="24.5703125" style="21" customWidth="1"/>
    <col min="8969" max="9213" width="9.140625" style="21"/>
    <col min="9214" max="9214" width="7" style="21" customWidth="1"/>
    <col min="9215" max="9215" width="7.140625" style="21" customWidth="1"/>
    <col min="9216" max="9216" width="18.42578125" style="21" customWidth="1"/>
    <col min="9217" max="9217" width="10.42578125" style="21" customWidth="1"/>
    <col min="9218" max="9218" width="9.140625" style="21"/>
    <col min="9219" max="9219" width="21.7109375" style="21" customWidth="1"/>
    <col min="9220" max="9220" width="11.85546875" style="21" customWidth="1"/>
    <col min="9221" max="9221" width="9.140625" style="21"/>
    <col min="9222" max="9222" width="14.28515625" style="21" customWidth="1"/>
    <col min="9223" max="9223" width="19" style="21" customWidth="1"/>
    <col min="9224" max="9224" width="24.5703125" style="21" customWidth="1"/>
    <col min="9225" max="9469" width="9.140625" style="21"/>
    <col min="9470" max="9470" width="7" style="21" customWidth="1"/>
    <col min="9471" max="9471" width="7.140625" style="21" customWidth="1"/>
    <col min="9472" max="9472" width="18.42578125" style="21" customWidth="1"/>
    <col min="9473" max="9473" width="10.42578125" style="21" customWidth="1"/>
    <col min="9474" max="9474" width="9.140625" style="21"/>
    <col min="9475" max="9475" width="21.7109375" style="21" customWidth="1"/>
    <col min="9476" max="9476" width="11.85546875" style="21" customWidth="1"/>
    <col min="9477" max="9477" width="9.140625" style="21"/>
    <col min="9478" max="9478" width="14.28515625" style="21" customWidth="1"/>
    <col min="9479" max="9479" width="19" style="21" customWidth="1"/>
    <col min="9480" max="9480" width="24.5703125" style="21" customWidth="1"/>
    <col min="9481" max="9725" width="9.140625" style="21"/>
    <col min="9726" max="9726" width="7" style="21" customWidth="1"/>
    <col min="9727" max="9727" width="7.140625" style="21" customWidth="1"/>
    <col min="9728" max="9728" width="18.42578125" style="21" customWidth="1"/>
    <col min="9729" max="9729" width="10.42578125" style="21" customWidth="1"/>
    <col min="9730" max="9730" width="9.140625" style="21"/>
    <col min="9731" max="9731" width="21.7109375" style="21" customWidth="1"/>
    <col min="9732" max="9732" width="11.85546875" style="21" customWidth="1"/>
    <col min="9733" max="9733" width="9.140625" style="21"/>
    <col min="9734" max="9734" width="14.28515625" style="21" customWidth="1"/>
    <col min="9735" max="9735" width="19" style="21" customWidth="1"/>
    <col min="9736" max="9736" width="24.5703125" style="21" customWidth="1"/>
    <col min="9737" max="9981" width="9.140625" style="21"/>
    <col min="9982" max="9982" width="7" style="21" customWidth="1"/>
    <col min="9983" max="9983" width="7.140625" style="21" customWidth="1"/>
    <col min="9984" max="9984" width="18.42578125" style="21" customWidth="1"/>
    <col min="9985" max="9985" width="10.42578125" style="21" customWidth="1"/>
    <col min="9986" max="9986" width="9.140625" style="21"/>
    <col min="9987" max="9987" width="21.7109375" style="21" customWidth="1"/>
    <col min="9988" max="9988" width="11.85546875" style="21" customWidth="1"/>
    <col min="9989" max="9989" width="9.140625" style="21"/>
    <col min="9990" max="9990" width="14.28515625" style="21" customWidth="1"/>
    <col min="9991" max="9991" width="19" style="21" customWidth="1"/>
    <col min="9992" max="9992" width="24.5703125" style="21" customWidth="1"/>
    <col min="9993" max="10237" width="9.140625" style="21"/>
    <col min="10238" max="10238" width="7" style="21" customWidth="1"/>
    <col min="10239" max="10239" width="7.140625" style="21" customWidth="1"/>
    <col min="10240" max="10240" width="18.42578125" style="21" customWidth="1"/>
    <col min="10241" max="10241" width="10.42578125" style="21" customWidth="1"/>
    <col min="10242" max="10242" width="9.140625" style="21"/>
    <col min="10243" max="10243" width="21.7109375" style="21" customWidth="1"/>
    <col min="10244" max="10244" width="11.85546875" style="21" customWidth="1"/>
    <col min="10245" max="10245" width="9.140625" style="21"/>
    <col min="10246" max="10246" width="14.28515625" style="21" customWidth="1"/>
    <col min="10247" max="10247" width="19" style="21" customWidth="1"/>
    <col min="10248" max="10248" width="24.5703125" style="21" customWidth="1"/>
    <col min="10249" max="10493" width="9.140625" style="21"/>
    <col min="10494" max="10494" width="7" style="21" customWidth="1"/>
    <col min="10495" max="10495" width="7.140625" style="21" customWidth="1"/>
    <col min="10496" max="10496" width="18.42578125" style="21" customWidth="1"/>
    <col min="10497" max="10497" width="10.42578125" style="21" customWidth="1"/>
    <col min="10498" max="10498" width="9.140625" style="21"/>
    <col min="10499" max="10499" width="21.7109375" style="21" customWidth="1"/>
    <col min="10500" max="10500" width="11.85546875" style="21" customWidth="1"/>
    <col min="10501" max="10501" width="9.140625" style="21"/>
    <col min="10502" max="10502" width="14.28515625" style="21" customWidth="1"/>
    <col min="10503" max="10503" width="19" style="21" customWidth="1"/>
    <col min="10504" max="10504" width="24.5703125" style="21" customWidth="1"/>
    <col min="10505" max="10749" width="9.140625" style="21"/>
    <col min="10750" max="10750" width="7" style="21" customWidth="1"/>
    <col min="10751" max="10751" width="7.140625" style="21" customWidth="1"/>
    <col min="10752" max="10752" width="18.42578125" style="21" customWidth="1"/>
    <col min="10753" max="10753" width="10.42578125" style="21" customWidth="1"/>
    <col min="10754" max="10754" width="9.140625" style="21"/>
    <col min="10755" max="10755" width="21.7109375" style="21" customWidth="1"/>
    <col min="10756" max="10756" width="11.85546875" style="21" customWidth="1"/>
    <col min="10757" max="10757" width="9.140625" style="21"/>
    <col min="10758" max="10758" width="14.28515625" style="21" customWidth="1"/>
    <col min="10759" max="10759" width="19" style="21" customWidth="1"/>
    <col min="10760" max="10760" width="24.5703125" style="21" customWidth="1"/>
    <col min="10761" max="11005" width="9.140625" style="21"/>
    <col min="11006" max="11006" width="7" style="21" customWidth="1"/>
    <col min="11007" max="11007" width="7.140625" style="21" customWidth="1"/>
    <col min="11008" max="11008" width="18.42578125" style="21" customWidth="1"/>
    <col min="11009" max="11009" width="10.42578125" style="21" customWidth="1"/>
    <col min="11010" max="11010" width="9.140625" style="21"/>
    <col min="11011" max="11011" width="21.7109375" style="21" customWidth="1"/>
    <col min="11012" max="11012" width="11.85546875" style="21" customWidth="1"/>
    <col min="11013" max="11013" width="9.140625" style="21"/>
    <col min="11014" max="11014" width="14.28515625" style="21" customWidth="1"/>
    <col min="11015" max="11015" width="19" style="21" customWidth="1"/>
    <col min="11016" max="11016" width="24.5703125" style="21" customWidth="1"/>
    <col min="11017" max="11261" width="9.140625" style="21"/>
    <col min="11262" max="11262" width="7" style="21" customWidth="1"/>
    <col min="11263" max="11263" width="7.140625" style="21" customWidth="1"/>
    <col min="11264" max="11264" width="18.42578125" style="21" customWidth="1"/>
    <col min="11265" max="11265" width="10.42578125" style="21" customWidth="1"/>
    <col min="11266" max="11266" width="9.140625" style="21"/>
    <col min="11267" max="11267" width="21.7109375" style="21" customWidth="1"/>
    <col min="11268" max="11268" width="11.85546875" style="21" customWidth="1"/>
    <col min="11269" max="11269" width="9.140625" style="21"/>
    <col min="11270" max="11270" width="14.28515625" style="21" customWidth="1"/>
    <col min="11271" max="11271" width="19" style="21" customWidth="1"/>
    <col min="11272" max="11272" width="24.5703125" style="21" customWidth="1"/>
    <col min="11273" max="11517" width="9.140625" style="21"/>
    <col min="11518" max="11518" width="7" style="21" customWidth="1"/>
    <col min="11519" max="11519" width="7.140625" style="21" customWidth="1"/>
    <col min="11520" max="11520" width="18.42578125" style="21" customWidth="1"/>
    <col min="11521" max="11521" width="10.42578125" style="21" customWidth="1"/>
    <col min="11522" max="11522" width="9.140625" style="21"/>
    <col min="11523" max="11523" width="21.7109375" style="21" customWidth="1"/>
    <col min="11524" max="11524" width="11.85546875" style="21" customWidth="1"/>
    <col min="11525" max="11525" width="9.140625" style="21"/>
    <col min="11526" max="11526" width="14.28515625" style="21" customWidth="1"/>
    <col min="11527" max="11527" width="19" style="21" customWidth="1"/>
    <col min="11528" max="11528" width="24.5703125" style="21" customWidth="1"/>
    <col min="11529" max="11773" width="9.140625" style="21"/>
    <col min="11774" max="11774" width="7" style="21" customWidth="1"/>
    <col min="11775" max="11775" width="7.140625" style="21" customWidth="1"/>
    <col min="11776" max="11776" width="18.42578125" style="21" customWidth="1"/>
    <col min="11777" max="11777" width="10.42578125" style="21" customWidth="1"/>
    <col min="11778" max="11778" width="9.140625" style="21"/>
    <col min="11779" max="11779" width="21.7109375" style="21" customWidth="1"/>
    <col min="11780" max="11780" width="11.85546875" style="21" customWidth="1"/>
    <col min="11781" max="11781" width="9.140625" style="21"/>
    <col min="11782" max="11782" width="14.28515625" style="21" customWidth="1"/>
    <col min="11783" max="11783" width="19" style="21" customWidth="1"/>
    <col min="11784" max="11784" width="24.5703125" style="21" customWidth="1"/>
    <col min="11785" max="12029" width="9.140625" style="21"/>
    <col min="12030" max="12030" width="7" style="21" customWidth="1"/>
    <col min="12031" max="12031" width="7.140625" style="21" customWidth="1"/>
    <col min="12032" max="12032" width="18.42578125" style="21" customWidth="1"/>
    <col min="12033" max="12033" width="10.42578125" style="21" customWidth="1"/>
    <col min="12034" max="12034" width="9.140625" style="21"/>
    <col min="12035" max="12035" width="21.7109375" style="21" customWidth="1"/>
    <col min="12036" max="12036" width="11.85546875" style="21" customWidth="1"/>
    <col min="12037" max="12037" width="9.140625" style="21"/>
    <col min="12038" max="12038" width="14.28515625" style="21" customWidth="1"/>
    <col min="12039" max="12039" width="19" style="21" customWidth="1"/>
    <col min="12040" max="12040" width="24.5703125" style="21" customWidth="1"/>
    <col min="12041" max="12285" width="9.140625" style="21"/>
    <col min="12286" max="12286" width="7" style="21" customWidth="1"/>
    <col min="12287" max="12287" width="7.140625" style="21" customWidth="1"/>
    <col min="12288" max="12288" width="18.42578125" style="21" customWidth="1"/>
    <col min="12289" max="12289" width="10.42578125" style="21" customWidth="1"/>
    <col min="12290" max="12290" width="9.140625" style="21"/>
    <col min="12291" max="12291" width="21.7109375" style="21" customWidth="1"/>
    <col min="12292" max="12292" width="11.85546875" style="21" customWidth="1"/>
    <col min="12293" max="12293" width="9.140625" style="21"/>
    <col min="12294" max="12294" width="14.28515625" style="21" customWidth="1"/>
    <col min="12295" max="12295" width="19" style="21" customWidth="1"/>
    <col min="12296" max="12296" width="24.5703125" style="21" customWidth="1"/>
    <col min="12297" max="12541" width="9.140625" style="21"/>
    <col min="12542" max="12542" width="7" style="21" customWidth="1"/>
    <col min="12543" max="12543" width="7.140625" style="21" customWidth="1"/>
    <col min="12544" max="12544" width="18.42578125" style="21" customWidth="1"/>
    <col min="12545" max="12545" width="10.42578125" style="21" customWidth="1"/>
    <col min="12546" max="12546" width="9.140625" style="21"/>
    <col min="12547" max="12547" width="21.7109375" style="21" customWidth="1"/>
    <col min="12548" max="12548" width="11.85546875" style="21" customWidth="1"/>
    <col min="12549" max="12549" width="9.140625" style="21"/>
    <col min="12550" max="12550" width="14.28515625" style="21" customWidth="1"/>
    <col min="12551" max="12551" width="19" style="21" customWidth="1"/>
    <col min="12552" max="12552" width="24.5703125" style="21" customWidth="1"/>
    <col min="12553" max="12797" width="9.140625" style="21"/>
    <col min="12798" max="12798" width="7" style="21" customWidth="1"/>
    <col min="12799" max="12799" width="7.140625" style="21" customWidth="1"/>
    <col min="12800" max="12800" width="18.42578125" style="21" customWidth="1"/>
    <col min="12801" max="12801" width="10.42578125" style="21" customWidth="1"/>
    <col min="12802" max="12802" width="9.140625" style="21"/>
    <col min="12803" max="12803" width="21.7109375" style="21" customWidth="1"/>
    <col min="12804" max="12804" width="11.85546875" style="21" customWidth="1"/>
    <col min="12805" max="12805" width="9.140625" style="21"/>
    <col min="12806" max="12806" width="14.28515625" style="21" customWidth="1"/>
    <col min="12807" max="12807" width="19" style="21" customWidth="1"/>
    <col min="12808" max="12808" width="24.5703125" style="21" customWidth="1"/>
    <col min="12809" max="13053" width="9.140625" style="21"/>
    <col min="13054" max="13054" width="7" style="21" customWidth="1"/>
    <col min="13055" max="13055" width="7.140625" style="21" customWidth="1"/>
    <col min="13056" max="13056" width="18.42578125" style="21" customWidth="1"/>
    <col min="13057" max="13057" width="10.42578125" style="21" customWidth="1"/>
    <col min="13058" max="13058" width="9.140625" style="21"/>
    <col min="13059" max="13059" width="21.7109375" style="21" customWidth="1"/>
    <col min="13060" max="13060" width="11.85546875" style="21" customWidth="1"/>
    <col min="13061" max="13061" width="9.140625" style="21"/>
    <col min="13062" max="13062" width="14.28515625" style="21" customWidth="1"/>
    <col min="13063" max="13063" width="19" style="21" customWidth="1"/>
    <col min="13064" max="13064" width="24.5703125" style="21" customWidth="1"/>
    <col min="13065" max="13309" width="9.140625" style="21"/>
    <col min="13310" max="13310" width="7" style="21" customWidth="1"/>
    <col min="13311" max="13311" width="7.140625" style="21" customWidth="1"/>
    <col min="13312" max="13312" width="18.42578125" style="21" customWidth="1"/>
    <col min="13313" max="13313" width="10.42578125" style="21" customWidth="1"/>
    <col min="13314" max="13314" width="9.140625" style="21"/>
    <col min="13315" max="13315" width="21.7109375" style="21" customWidth="1"/>
    <col min="13316" max="13316" width="11.85546875" style="21" customWidth="1"/>
    <col min="13317" max="13317" width="9.140625" style="21"/>
    <col min="13318" max="13318" width="14.28515625" style="21" customWidth="1"/>
    <col min="13319" max="13319" width="19" style="21" customWidth="1"/>
    <col min="13320" max="13320" width="24.5703125" style="21" customWidth="1"/>
    <col min="13321" max="13565" width="9.140625" style="21"/>
    <col min="13566" max="13566" width="7" style="21" customWidth="1"/>
    <col min="13567" max="13567" width="7.140625" style="21" customWidth="1"/>
    <col min="13568" max="13568" width="18.42578125" style="21" customWidth="1"/>
    <col min="13569" max="13569" width="10.42578125" style="21" customWidth="1"/>
    <col min="13570" max="13570" width="9.140625" style="21"/>
    <col min="13571" max="13571" width="21.7109375" style="21" customWidth="1"/>
    <col min="13572" max="13572" width="11.85546875" style="21" customWidth="1"/>
    <col min="13573" max="13573" width="9.140625" style="21"/>
    <col min="13574" max="13574" width="14.28515625" style="21" customWidth="1"/>
    <col min="13575" max="13575" width="19" style="21" customWidth="1"/>
    <col min="13576" max="13576" width="24.5703125" style="21" customWidth="1"/>
    <col min="13577" max="13821" width="9.140625" style="21"/>
    <col min="13822" max="13822" width="7" style="21" customWidth="1"/>
    <col min="13823" max="13823" width="7.140625" style="21" customWidth="1"/>
    <col min="13824" max="13824" width="18.42578125" style="21" customWidth="1"/>
    <col min="13825" max="13825" width="10.42578125" style="21" customWidth="1"/>
    <col min="13826" max="13826" width="9.140625" style="21"/>
    <col min="13827" max="13827" width="21.7109375" style="21" customWidth="1"/>
    <col min="13828" max="13828" width="11.85546875" style="21" customWidth="1"/>
    <col min="13829" max="13829" width="9.140625" style="21"/>
    <col min="13830" max="13830" width="14.28515625" style="21" customWidth="1"/>
    <col min="13831" max="13831" width="19" style="21" customWidth="1"/>
    <col min="13832" max="13832" width="24.5703125" style="21" customWidth="1"/>
    <col min="13833" max="14077" width="9.140625" style="21"/>
    <col min="14078" max="14078" width="7" style="21" customWidth="1"/>
    <col min="14079" max="14079" width="7.140625" style="21" customWidth="1"/>
    <col min="14080" max="14080" width="18.42578125" style="21" customWidth="1"/>
    <col min="14081" max="14081" width="10.42578125" style="21" customWidth="1"/>
    <col min="14082" max="14082" width="9.140625" style="21"/>
    <col min="14083" max="14083" width="21.7109375" style="21" customWidth="1"/>
    <col min="14084" max="14084" width="11.85546875" style="21" customWidth="1"/>
    <col min="14085" max="14085" width="9.140625" style="21"/>
    <col min="14086" max="14086" width="14.28515625" style="21" customWidth="1"/>
    <col min="14087" max="14087" width="19" style="21" customWidth="1"/>
    <col min="14088" max="14088" width="24.5703125" style="21" customWidth="1"/>
    <col min="14089" max="14333" width="9.140625" style="21"/>
    <col min="14334" max="14334" width="7" style="21" customWidth="1"/>
    <col min="14335" max="14335" width="7.140625" style="21" customWidth="1"/>
    <col min="14336" max="14336" width="18.42578125" style="21" customWidth="1"/>
    <col min="14337" max="14337" width="10.42578125" style="21" customWidth="1"/>
    <col min="14338" max="14338" width="9.140625" style="21"/>
    <col min="14339" max="14339" width="21.7109375" style="21" customWidth="1"/>
    <col min="14340" max="14340" width="11.85546875" style="21" customWidth="1"/>
    <col min="14341" max="14341" width="9.140625" style="21"/>
    <col min="14342" max="14342" width="14.28515625" style="21" customWidth="1"/>
    <col min="14343" max="14343" width="19" style="21" customWidth="1"/>
    <col min="14344" max="14344" width="24.5703125" style="21" customWidth="1"/>
    <col min="14345" max="14589" width="9.140625" style="21"/>
    <col min="14590" max="14590" width="7" style="21" customWidth="1"/>
    <col min="14591" max="14591" width="7.140625" style="21" customWidth="1"/>
    <col min="14592" max="14592" width="18.42578125" style="21" customWidth="1"/>
    <col min="14593" max="14593" width="10.42578125" style="21" customWidth="1"/>
    <col min="14594" max="14594" width="9.140625" style="21"/>
    <col min="14595" max="14595" width="21.7109375" style="21" customWidth="1"/>
    <col min="14596" max="14596" width="11.85546875" style="21" customWidth="1"/>
    <col min="14597" max="14597" width="9.140625" style="21"/>
    <col min="14598" max="14598" width="14.28515625" style="21" customWidth="1"/>
    <col min="14599" max="14599" width="19" style="21" customWidth="1"/>
    <col min="14600" max="14600" width="24.5703125" style="21" customWidth="1"/>
    <col min="14601" max="14845" width="9.140625" style="21"/>
    <col min="14846" max="14846" width="7" style="21" customWidth="1"/>
    <col min="14847" max="14847" width="7.140625" style="21" customWidth="1"/>
    <col min="14848" max="14848" width="18.42578125" style="21" customWidth="1"/>
    <col min="14849" max="14849" width="10.42578125" style="21" customWidth="1"/>
    <col min="14850" max="14850" width="9.140625" style="21"/>
    <col min="14851" max="14851" width="21.7109375" style="21" customWidth="1"/>
    <col min="14852" max="14852" width="11.85546875" style="21" customWidth="1"/>
    <col min="14853" max="14853" width="9.140625" style="21"/>
    <col min="14854" max="14854" width="14.28515625" style="21" customWidth="1"/>
    <col min="14855" max="14855" width="19" style="21" customWidth="1"/>
    <col min="14856" max="14856" width="24.5703125" style="21" customWidth="1"/>
    <col min="14857" max="15101" width="9.140625" style="21"/>
    <col min="15102" max="15102" width="7" style="21" customWidth="1"/>
    <col min="15103" max="15103" width="7.140625" style="21" customWidth="1"/>
    <col min="15104" max="15104" width="18.42578125" style="21" customWidth="1"/>
    <col min="15105" max="15105" width="10.42578125" style="21" customWidth="1"/>
    <col min="15106" max="15106" width="9.140625" style="21"/>
    <col min="15107" max="15107" width="21.7109375" style="21" customWidth="1"/>
    <col min="15108" max="15108" width="11.85546875" style="21" customWidth="1"/>
    <col min="15109" max="15109" width="9.140625" style="21"/>
    <col min="15110" max="15110" width="14.28515625" style="21" customWidth="1"/>
    <col min="15111" max="15111" width="19" style="21" customWidth="1"/>
    <col min="15112" max="15112" width="24.5703125" style="21" customWidth="1"/>
    <col min="15113" max="15357" width="9.140625" style="21"/>
    <col min="15358" max="15358" width="7" style="21" customWidth="1"/>
    <col min="15359" max="15359" width="7.140625" style="21" customWidth="1"/>
    <col min="15360" max="15360" width="18.42578125" style="21" customWidth="1"/>
    <col min="15361" max="15361" width="10.42578125" style="21" customWidth="1"/>
    <col min="15362" max="15362" width="9.140625" style="21"/>
    <col min="15363" max="15363" width="21.7109375" style="21" customWidth="1"/>
    <col min="15364" max="15364" width="11.85546875" style="21" customWidth="1"/>
    <col min="15365" max="15365" width="9.140625" style="21"/>
    <col min="15366" max="15366" width="14.28515625" style="21" customWidth="1"/>
    <col min="15367" max="15367" width="19" style="21" customWidth="1"/>
    <col min="15368" max="15368" width="24.5703125" style="21" customWidth="1"/>
    <col min="15369" max="15613" width="9.140625" style="21"/>
    <col min="15614" max="15614" width="7" style="21" customWidth="1"/>
    <col min="15615" max="15615" width="7.140625" style="21" customWidth="1"/>
    <col min="15616" max="15616" width="18.42578125" style="21" customWidth="1"/>
    <col min="15617" max="15617" width="10.42578125" style="21" customWidth="1"/>
    <col min="15618" max="15618" width="9.140625" style="21"/>
    <col min="15619" max="15619" width="21.7109375" style="21" customWidth="1"/>
    <col min="15620" max="15620" width="11.85546875" style="21" customWidth="1"/>
    <col min="15621" max="15621" width="9.140625" style="21"/>
    <col min="15622" max="15622" width="14.28515625" style="21" customWidth="1"/>
    <col min="15623" max="15623" width="19" style="21" customWidth="1"/>
    <col min="15624" max="15624" width="24.5703125" style="21" customWidth="1"/>
    <col min="15625" max="15869" width="9.140625" style="21"/>
    <col min="15870" max="15870" width="7" style="21" customWidth="1"/>
    <col min="15871" max="15871" width="7.140625" style="21" customWidth="1"/>
    <col min="15872" max="15872" width="18.42578125" style="21" customWidth="1"/>
    <col min="15873" max="15873" width="10.42578125" style="21" customWidth="1"/>
    <col min="15874" max="15874" width="9.140625" style="21"/>
    <col min="15875" max="15875" width="21.7109375" style="21" customWidth="1"/>
    <col min="15876" max="15876" width="11.85546875" style="21" customWidth="1"/>
    <col min="15877" max="15877" width="9.140625" style="21"/>
    <col min="15878" max="15878" width="14.28515625" style="21" customWidth="1"/>
    <col min="15879" max="15879" width="19" style="21" customWidth="1"/>
    <col min="15880" max="15880" width="24.5703125" style="21" customWidth="1"/>
    <col min="15881" max="16125" width="9.140625" style="21"/>
    <col min="16126" max="16126" width="7" style="21" customWidth="1"/>
    <col min="16127" max="16127" width="7.140625" style="21" customWidth="1"/>
    <col min="16128" max="16128" width="18.42578125" style="21" customWidth="1"/>
    <col min="16129" max="16129" width="10.42578125" style="21" customWidth="1"/>
    <col min="16130" max="16130" width="9.140625" style="21"/>
    <col min="16131" max="16131" width="21.7109375" style="21" customWidth="1"/>
    <col min="16132" max="16132" width="11.85546875" style="21" customWidth="1"/>
    <col min="16133" max="16133" width="9.140625" style="21"/>
    <col min="16134" max="16134" width="14.28515625" style="21" customWidth="1"/>
    <col min="16135" max="16135" width="19" style="21" customWidth="1"/>
    <col min="16136" max="16136" width="24.5703125" style="21" customWidth="1"/>
    <col min="16137" max="16384" width="9.140625" style="21"/>
  </cols>
  <sheetData>
    <row r="1" spans="1:9" ht="15" customHeight="1" x14ac:dyDescent="0.25">
      <c r="A1" s="74" t="s">
        <v>2581</v>
      </c>
      <c r="B1" s="74"/>
      <c r="C1" s="74"/>
      <c r="D1" s="74"/>
    </row>
    <row r="2" spans="1:9" ht="15" customHeight="1" x14ac:dyDescent="0.25">
      <c r="A2" s="1" t="s">
        <v>1</v>
      </c>
      <c r="B2" s="1"/>
      <c r="C2" s="2"/>
      <c r="D2" s="2"/>
    </row>
    <row r="3" spans="1:9" ht="15" customHeight="1" x14ac:dyDescent="0.25">
      <c r="A3"/>
      <c r="B3" s="1"/>
      <c r="C3" s="2"/>
      <c r="D3" s="2"/>
      <c r="E3" s="29"/>
      <c r="F3" s="22"/>
      <c r="G3" s="22"/>
      <c r="H3" s="22"/>
      <c r="I3" s="22"/>
    </row>
    <row r="4" spans="1:9" ht="15" customHeight="1" x14ac:dyDescent="0.25">
      <c r="A4"/>
      <c r="B4" s="1"/>
      <c r="C4" s="2"/>
      <c r="D4" s="2"/>
    </row>
    <row r="5" spans="1:9" ht="15" customHeight="1" x14ac:dyDescent="0.25">
      <c r="A5" s="1" t="s">
        <v>3169</v>
      </c>
      <c r="B5" s="1"/>
      <c r="C5" s="37"/>
      <c r="D5" s="2"/>
    </row>
    <row r="7" spans="1:9" x14ac:dyDescent="0.25">
      <c r="A7" s="76"/>
      <c r="B7" s="76"/>
      <c r="C7" s="76"/>
      <c r="D7" s="76"/>
    </row>
    <row r="9" spans="1:9" x14ac:dyDescent="0.25">
      <c r="A9" s="46" t="s">
        <v>3</v>
      </c>
      <c r="B9" s="26" t="s">
        <v>4</v>
      </c>
      <c r="C9" s="26" t="s">
        <v>5</v>
      </c>
      <c r="D9" s="26" t="s">
        <v>6</v>
      </c>
    </row>
    <row r="10" spans="1:9" x14ac:dyDescent="0.25">
      <c r="A10" s="30">
        <v>1</v>
      </c>
      <c r="B10" s="31" t="str">
        <f>VLOOKUP(A10,'[6]Data Peserta Tes'!A3:B3,2)</f>
        <v>108518</v>
      </c>
      <c r="C10" s="31" t="str">
        <f>VLOOKUP(B10,'[6]Data Peserta Tes'!B3:C3,2)</f>
        <v>RISKIA ABD   SY B</v>
      </c>
      <c r="D10" s="31" t="str">
        <f>VLOOKUP(A10,'[6]Data Tes'!A4:AX4,50)</f>
        <v>MEMENUHI SYARAT</v>
      </c>
    </row>
  </sheetData>
  <mergeCells count="2">
    <mergeCell ref="A1:D1"/>
    <mergeCell ref="A7:D7"/>
  </mergeCells>
  <pageMargins left="0.7" right="0.7" top="0.75" bottom="0.75" header="0.3" footer="0.3"/>
  <pageSetup paperSize="5" orientation="portrait" horizontalDpi="4294967293" verticalDpi="36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6"/>
  <sheetViews>
    <sheetView view="pageBreakPreview" zoomScale="80" zoomScaleNormal="100" zoomScaleSheetLayoutView="80" workbookViewId="0">
      <selection activeCell="D26" sqref="D26"/>
    </sheetView>
  </sheetViews>
  <sheetFormatPr defaultRowHeight="15" x14ac:dyDescent="0.25"/>
  <cols>
    <col min="1" max="1" width="11.28515625" style="21" customWidth="1"/>
    <col min="2" max="2" width="10.28515625" style="21" customWidth="1"/>
    <col min="3" max="3" width="37.5703125" style="21" customWidth="1"/>
    <col min="4" max="4" width="35.85546875" style="21" customWidth="1"/>
    <col min="5" max="5" width="9.42578125" style="21" customWidth="1"/>
    <col min="6" max="6" width="16" style="21" hidden="1" customWidth="1"/>
    <col min="7" max="7" width="19" style="21" customWidth="1"/>
    <col min="8" max="8" width="23.7109375" style="21" customWidth="1"/>
    <col min="9" max="253" width="9.140625" style="21"/>
    <col min="254" max="254" width="7" style="21" customWidth="1"/>
    <col min="255" max="255" width="8.42578125" style="21" customWidth="1"/>
    <col min="256" max="256" width="18.42578125" style="21" customWidth="1"/>
    <col min="257" max="257" width="8.140625" style="21" customWidth="1"/>
    <col min="258" max="258" width="9.140625" style="21"/>
    <col min="259" max="259" width="23.5703125" style="21" customWidth="1"/>
    <col min="260" max="260" width="10.28515625" style="21" customWidth="1"/>
    <col min="261" max="261" width="9.140625" style="21"/>
    <col min="262" max="262" width="16" style="21" customWidth="1"/>
    <col min="263" max="263" width="19" style="21" customWidth="1"/>
    <col min="264" max="264" width="23.7109375" style="21" customWidth="1"/>
    <col min="265" max="509" width="9.140625" style="21"/>
    <col min="510" max="510" width="7" style="21" customWidth="1"/>
    <col min="511" max="511" width="8.42578125" style="21" customWidth="1"/>
    <col min="512" max="512" width="18.42578125" style="21" customWidth="1"/>
    <col min="513" max="513" width="8.140625" style="21" customWidth="1"/>
    <col min="514" max="514" width="9.140625" style="21"/>
    <col min="515" max="515" width="23.5703125" style="21" customWidth="1"/>
    <col min="516" max="516" width="10.28515625" style="21" customWidth="1"/>
    <col min="517" max="517" width="9.140625" style="21"/>
    <col min="518" max="518" width="16" style="21" customWidth="1"/>
    <col min="519" max="519" width="19" style="21" customWidth="1"/>
    <col min="520" max="520" width="23.7109375" style="21" customWidth="1"/>
    <col min="521" max="765" width="9.140625" style="21"/>
    <col min="766" max="766" width="7" style="21" customWidth="1"/>
    <col min="767" max="767" width="8.42578125" style="21" customWidth="1"/>
    <col min="768" max="768" width="18.42578125" style="21" customWidth="1"/>
    <col min="769" max="769" width="8.140625" style="21" customWidth="1"/>
    <col min="770" max="770" width="9.140625" style="21"/>
    <col min="771" max="771" width="23.5703125" style="21" customWidth="1"/>
    <col min="772" max="772" width="10.28515625" style="21" customWidth="1"/>
    <col min="773" max="773" width="9.140625" style="21"/>
    <col min="774" max="774" width="16" style="21" customWidth="1"/>
    <col min="775" max="775" width="19" style="21" customWidth="1"/>
    <col min="776" max="776" width="23.7109375" style="21" customWidth="1"/>
    <col min="777" max="1021" width="9.140625" style="21"/>
    <col min="1022" max="1022" width="7" style="21" customWidth="1"/>
    <col min="1023" max="1023" width="8.42578125" style="21" customWidth="1"/>
    <col min="1024" max="1024" width="18.42578125" style="21" customWidth="1"/>
    <col min="1025" max="1025" width="8.140625" style="21" customWidth="1"/>
    <col min="1026" max="1026" width="9.140625" style="21"/>
    <col min="1027" max="1027" width="23.5703125" style="21" customWidth="1"/>
    <col min="1028" max="1028" width="10.28515625" style="21" customWidth="1"/>
    <col min="1029" max="1029" width="9.140625" style="21"/>
    <col min="1030" max="1030" width="16" style="21" customWidth="1"/>
    <col min="1031" max="1031" width="19" style="21" customWidth="1"/>
    <col min="1032" max="1032" width="23.7109375" style="21" customWidth="1"/>
    <col min="1033" max="1277" width="9.140625" style="21"/>
    <col min="1278" max="1278" width="7" style="21" customWidth="1"/>
    <col min="1279" max="1279" width="8.42578125" style="21" customWidth="1"/>
    <col min="1280" max="1280" width="18.42578125" style="21" customWidth="1"/>
    <col min="1281" max="1281" width="8.140625" style="21" customWidth="1"/>
    <col min="1282" max="1282" width="9.140625" style="21"/>
    <col min="1283" max="1283" width="23.5703125" style="21" customWidth="1"/>
    <col min="1284" max="1284" width="10.28515625" style="21" customWidth="1"/>
    <col min="1285" max="1285" width="9.140625" style="21"/>
    <col min="1286" max="1286" width="16" style="21" customWidth="1"/>
    <col min="1287" max="1287" width="19" style="21" customWidth="1"/>
    <col min="1288" max="1288" width="23.7109375" style="21" customWidth="1"/>
    <col min="1289" max="1533" width="9.140625" style="21"/>
    <col min="1534" max="1534" width="7" style="21" customWidth="1"/>
    <col min="1535" max="1535" width="8.42578125" style="21" customWidth="1"/>
    <col min="1536" max="1536" width="18.42578125" style="21" customWidth="1"/>
    <col min="1537" max="1537" width="8.140625" style="21" customWidth="1"/>
    <col min="1538" max="1538" width="9.140625" style="21"/>
    <col min="1539" max="1539" width="23.5703125" style="21" customWidth="1"/>
    <col min="1540" max="1540" width="10.28515625" style="21" customWidth="1"/>
    <col min="1541" max="1541" width="9.140625" style="21"/>
    <col min="1542" max="1542" width="16" style="21" customWidth="1"/>
    <col min="1543" max="1543" width="19" style="21" customWidth="1"/>
    <col min="1544" max="1544" width="23.7109375" style="21" customWidth="1"/>
    <col min="1545" max="1789" width="9.140625" style="21"/>
    <col min="1790" max="1790" width="7" style="21" customWidth="1"/>
    <col min="1791" max="1791" width="8.42578125" style="21" customWidth="1"/>
    <col min="1792" max="1792" width="18.42578125" style="21" customWidth="1"/>
    <col min="1793" max="1793" width="8.140625" style="21" customWidth="1"/>
    <col min="1794" max="1794" width="9.140625" style="21"/>
    <col min="1795" max="1795" width="23.5703125" style="21" customWidth="1"/>
    <col min="1796" max="1796" width="10.28515625" style="21" customWidth="1"/>
    <col min="1797" max="1797" width="9.140625" style="21"/>
    <col min="1798" max="1798" width="16" style="21" customWidth="1"/>
    <col min="1799" max="1799" width="19" style="21" customWidth="1"/>
    <col min="1800" max="1800" width="23.7109375" style="21" customWidth="1"/>
    <col min="1801" max="2045" width="9.140625" style="21"/>
    <col min="2046" max="2046" width="7" style="21" customWidth="1"/>
    <col min="2047" max="2047" width="8.42578125" style="21" customWidth="1"/>
    <col min="2048" max="2048" width="18.42578125" style="21" customWidth="1"/>
    <col min="2049" max="2049" width="8.140625" style="21" customWidth="1"/>
    <col min="2050" max="2050" width="9.140625" style="21"/>
    <col min="2051" max="2051" width="23.5703125" style="21" customWidth="1"/>
    <col min="2052" max="2052" width="10.28515625" style="21" customWidth="1"/>
    <col min="2053" max="2053" width="9.140625" style="21"/>
    <col min="2054" max="2054" width="16" style="21" customWidth="1"/>
    <col min="2055" max="2055" width="19" style="21" customWidth="1"/>
    <col min="2056" max="2056" width="23.7109375" style="21" customWidth="1"/>
    <col min="2057" max="2301" width="9.140625" style="21"/>
    <col min="2302" max="2302" width="7" style="21" customWidth="1"/>
    <col min="2303" max="2303" width="8.42578125" style="21" customWidth="1"/>
    <col min="2304" max="2304" width="18.42578125" style="21" customWidth="1"/>
    <col min="2305" max="2305" width="8.140625" style="21" customWidth="1"/>
    <col min="2306" max="2306" width="9.140625" style="21"/>
    <col min="2307" max="2307" width="23.5703125" style="21" customWidth="1"/>
    <col min="2308" max="2308" width="10.28515625" style="21" customWidth="1"/>
    <col min="2309" max="2309" width="9.140625" style="21"/>
    <col min="2310" max="2310" width="16" style="21" customWidth="1"/>
    <col min="2311" max="2311" width="19" style="21" customWidth="1"/>
    <col min="2312" max="2312" width="23.7109375" style="21" customWidth="1"/>
    <col min="2313" max="2557" width="9.140625" style="21"/>
    <col min="2558" max="2558" width="7" style="21" customWidth="1"/>
    <col min="2559" max="2559" width="8.42578125" style="21" customWidth="1"/>
    <col min="2560" max="2560" width="18.42578125" style="21" customWidth="1"/>
    <col min="2561" max="2561" width="8.140625" style="21" customWidth="1"/>
    <col min="2562" max="2562" width="9.140625" style="21"/>
    <col min="2563" max="2563" width="23.5703125" style="21" customWidth="1"/>
    <col min="2564" max="2564" width="10.28515625" style="21" customWidth="1"/>
    <col min="2565" max="2565" width="9.140625" style="21"/>
    <col min="2566" max="2566" width="16" style="21" customWidth="1"/>
    <col min="2567" max="2567" width="19" style="21" customWidth="1"/>
    <col min="2568" max="2568" width="23.7109375" style="21" customWidth="1"/>
    <col min="2569" max="2813" width="9.140625" style="21"/>
    <col min="2814" max="2814" width="7" style="21" customWidth="1"/>
    <col min="2815" max="2815" width="8.42578125" style="21" customWidth="1"/>
    <col min="2816" max="2816" width="18.42578125" style="21" customWidth="1"/>
    <col min="2817" max="2817" width="8.140625" style="21" customWidth="1"/>
    <col min="2818" max="2818" width="9.140625" style="21"/>
    <col min="2819" max="2819" width="23.5703125" style="21" customWidth="1"/>
    <col min="2820" max="2820" width="10.28515625" style="21" customWidth="1"/>
    <col min="2821" max="2821" width="9.140625" style="21"/>
    <col min="2822" max="2822" width="16" style="21" customWidth="1"/>
    <col min="2823" max="2823" width="19" style="21" customWidth="1"/>
    <col min="2824" max="2824" width="23.7109375" style="21" customWidth="1"/>
    <col min="2825" max="3069" width="9.140625" style="21"/>
    <col min="3070" max="3070" width="7" style="21" customWidth="1"/>
    <col min="3071" max="3071" width="8.42578125" style="21" customWidth="1"/>
    <col min="3072" max="3072" width="18.42578125" style="21" customWidth="1"/>
    <col min="3073" max="3073" width="8.140625" style="21" customWidth="1"/>
    <col min="3074" max="3074" width="9.140625" style="21"/>
    <col min="3075" max="3075" width="23.5703125" style="21" customWidth="1"/>
    <col min="3076" max="3076" width="10.28515625" style="21" customWidth="1"/>
    <col min="3077" max="3077" width="9.140625" style="21"/>
    <col min="3078" max="3078" width="16" style="21" customWidth="1"/>
    <col min="3079" max="3079" width="19" style="21" customWidth="1"/>
    <col min="3080" max="3080" width="23.7109375" style="21" customWidth="1"/>
    <col min="3081" max="3325" width="9.140625" style="21"/>
    <col min="3326" max="3326" width="7" style="21" customWidth="1"/>
    <col min="3327" max="3327" width="8.42578125" style="21" customWidth="1"/>
    <col min="3328" max="3328" width="18.42578125" style="21" customWidth="1"/>
    <col min="3329" max="3329" width="8.140625" style="21" customWidth="1"/>
    <col min="3330" max="3330" width="9.140625" style="21"/>
    <col min="3331" max="3331" width="23.5703125" style="21" customWidth="1"/>
    <col min="3332" max="3332" width="10.28515625" style="21" customWidth="1"/>
    <col min="3333" max="3333" width="9.140625" style="21"/>
    <col min="3334" max="3334" width="16" style="21" customWidth="1"/>
    <col min="3335" max="3335" width="19" style="21" customWidth="1"/>
    <col min="3336" max="3336" width="23.7109375" style="21" customWidth="1"/>
    <col min="3337" max="3581" width="9.140625" style="21"/>
    <col min="3582" max="3582" width="7" style="21" customWidth="1"/>
    <col min="3583" max="3583" width="8.42578125" style="21" customWidth="1"/>
    <col min="3584" max="3584" width="18.42578125" style="21" customWidth="1"/>
    <col min="3585" max="3585" width="8.140625" style="21" customWidth="1"/>
    <col min="3586" max="3586" width="9.140625" style="21"/>
    <col min="3587" max="3587" width="23.5703125" style="21" customWidth="1"/>
    <col min="3588" max="3588" width="10.28515625" style="21" customWidth="1"/>
    <col min="3589" max="3589" width="9.140625" style="21"/>
    <col min="3590" max="3590" width="16" style="21" customWidth="1"/>
    <col min="3591" max="3591" width="19" style="21" customWidth="1"/>
    <col min="3592" max="3592" width="23.7109375" style="21" customWidth="1"/>
    <col min="3593" max="3837" width="9.140625" style="21"/>
    <col min="3838" max="3838" width="7" style="21" customWidth="1"/>
    <col min="3839" max="3839" width="8.42578125" style="21" customWidth="1"/>
    <col min="3840" max="3840" width="18.42578125" style="21" customWidth="1"/>
    <col min="3841" max="3841" width="8.140625" style="21" customWidth="1"/>
    <col min="3842" max="3842" width="9.140625" style="21"/>
    <col min="3843" max="3843" width="23.5703125" style="21" customWidth="1"/>
    <col min="3844" max="3844" width="10.28515625" style="21" customWidth="1"/>
    <col min="3845" max="3845" width="9.140625" style="21"/>
    <col min="3846" max="3846" width="16" style="21" customWidth="1"/>
    <col min="3847" max="3847" width="19" style="21" customWidth="1"/>
    <col min="3848" max="3848" width="23.7109375" style="21" customWidth="1"/>
    <col min="3849" max="4093" width="9.140625" style="21"/>
    <col min="4094" max="4094" width="7" style="21" customWidth="1"/>
    <col min="4095" max="4095" width="8.42578125" style="21" customWidth="1"/>
    <col min="4096" max="4096" width="18.42578125" style="21" customWidth="1"/>
    <col min="4097" max="4097" width="8.140625" style="21" customWidth="1"/>
    <col min="4098" max="4098" width="9.140625" style="21"/>
    <col min="4099" max="4099" width="23.5703125" style="21" customWidth="1"/>
    <col min="4100" max="4100" width="10.28515625" style="21" customWidth="1"/>
    <col min="4101" max="4101" width="9.140625" style="21"/>
    <col min="4102" max="4102" width="16" style="21" customWidth="1"/>
    <col min="4103" max="4103" width="19" style="21" customWidth="1"/>
    <col min="4104" max="4104" width="23.7109375" style="21" customWidth="1"/>
    <col min="4105" max="4349" width="9.140625" style="21"/>
    <col min="4350" max="4350" width="7" style="21" customWidth="1"/>
    <col min="4351" max="4351" width="8.42578125" style="21" customWidth="1"/>
    <col min="4352" max="4352" width="18.42578125" style="21" customWidth="1"/>
    <col min="4353" max="4353" width="8.140625" style="21" customWidth="1"/>
    <col min="4354" max="4354" width="9.140625" style="21"/>
    <col min="4355" max="4355" width="23.5703125" style="21" customWidth="1"/>
    <col min="4356" max="4356" width="10.28515625" style="21" customWidth="1"/>
    <col min="4357" max="4357" width="9.140625" style="21"/>
    <col min="4358" max="4358" width="16" style="21" customWidth="1"/>
    <col min="4359" max="4359" width="19" style="21" customWidth="1"/>
    <col min="4360" max="4360" width="23.7109375" style="21" customWidth="1"/>
    <col min="4361" max="4605" width="9.140625" style="21"/>
    <col min="4606" max="4606" width="7" style="21" customWidth="1"/>
    <col min="4607" max="4607" width="8.42578125" style="21" customWidth="1"/>
    <col min="4608" max="4608" width="18.42578125" style="21" customWidth="1"/>
    <col min="4609" max="4609" width="8.140625" style="21" customWidth="1"/>
    <col min="4610" max="4610" width="9.140625" style="21"/>
    <col min="4611" max="4611" width="23.5703125" style="21" customWidth="1"/>
    <col min="4612" max="4612" width="10.28515625" style="21" customWidth="1"/>
    <col min="4613" max="4613" width="9.140625" style="21"/>
    <col min="4614" max="4614" width="16" style="21" customWidth="1"/>
    <col min="4615" max="4615" width="19" style="21" customWidth="1"/>
    <col min="4616" max="4616" width="23.7109375" style="21" customWidth="1"/>
    <col min="4617" max="4861" width="9.140625" style="21"/>
    <col min="4862" max="4862" width="7" style="21" customWidth="1"/>
    <col min="4863" max="4863" width="8.42578125" style="21" customWidth="1"/>
    <col min="4864" max="4864" width="18.42578125" style="21" customWidth="1"/>
    <col min="4865" max="4865" width="8.140625" style="21" customWidth="1"/>
    <col min="4866" max="4866" width="9.140625" style="21"/>
    <col min="4867" max="4867" width="23.5703125" style="21" customWidth="1"/>
    <col min="4868" max="4868" width="10.28515625" style="21" customWidth="1"/>
    <col min="4869" max="4869" width="9.140625" style="21"/>
    <col min="4870" max="4870" width="16" style="21" customWidth="1"/>
    <col min="4871" max="4871" width="19" style="21" customWidth="1"/>
    <col min="4872" max="4872" width="23.7109375" style="21" customWidth="1"/>
    <col min="4873" max="5117" width="9.140625" style="21"/>
    <col min="5118" max="5118" width="7" style="21" customWidth="1"/>
    <col min="5119" max="5119" width="8.42578125" style="21" customWidth="1"/>
    <col min="5120" max="5120" width="18.42578125" style="21" customWidth="1"/>
    <col min="5121" max="5121" width="8.140625" style="21" customWidth="1"/>
    <col min="5122" max="5122" width="9.140625" style="21"/>
    <col min="5123" max="5123" width="23.5703125" style="21" customWidth="1"/>
    <col min="5124" max="5124" width="10.28515625" style="21" customWidth="1"/>
    <col min="5125" max="5125" width="9.140625" style="21"/>
    <col min="5126" max="5126" width="16" style="21" customWidth="1"/>
    <col min="5127" max="5127" width="19" style="21" customWidth="1"/>
    <col min="5128" max="5128" width="23.7109375" style="21" customWidth="1"/>
    <col min="5129" max="5373" width="9.140625" style="21"/>
    <col min="5374" max="5374" width="7" style="21" customWidth="1"/>
    <col min="5375" max="5375" width="8.42578125" style="21" customWidth="1"/>
    <col min="5376" max="5376" width="18.42578125" style="21" customWidth="1"/>
    <col min="5377" max="5377" width="8.140625" style="21" customWidth="1"/>
    <col min="5378" max="5378" width="9.140625" style="21"/>
    <col min="5379" max="5379" width="23.5703125" style="21" customWidth="1"/>
    <col min="5380" max="5380" width="10.28515625" style="21" customWidth="1"/>
    <col min="5381" max="5381" width="9.140625" style="21"/>
    <col min="5382" max="5382" width="16" style="21" customWidth="1"/>
    <col min="5383" max="5383" width="19" style="21" customWidth="1"/>
    <col min="5384" max="5384" width="23.7109375" style="21" customWidth="1"/>
    <col min="5385" max="5629" width="9.140625" style="21"/>
    <col min="5630" max="5630" width="7" style="21" customWidth="1"/>
    <col min="5631" max="5631" width="8.42578125" style="21" customWidth="1"/>
    <col min="5632" max="5632" width="18.42578125" style="21" customWidth="1"/>
    <col min="5633" max="5633" width="8.140625" style="21" customWidth="1"/>
    <col min="5634" max="5634" width="9.140625" style="21"/>
    <col min="5635" max="5635" width="23.5703125" style="21" customWidth="1"/>
    <col min="5636" max="5636" width="10.28515625" style="21" customWidth="1"/>
    <col min="5637" max="5637" width="9.140625" style="21"/>
    <col min="5638" max="5638" width="16" style="21" customWidth="1"/>
    <col min="5639" max="5639" width="19" style="21" customWidth="1"/>
    <col min="5640" max="5640" width="23.7109375" style="21" customWidth="1"/>
    <col min="5641" max="5885" width="9.140625" style="21"/>
    <col min="5886" max="5886" width="7" style="21" customWidth="1"/>
    <col min="5887" max="5887" width="8.42578125" style="21" customWidth="1"/>
    <col min="5888" max="5888" width="18.42578125" style="21" customWidth="1"/>
    <col min="5889" max="5889" width="8.140625" style="21" customWidth="1"/>
    <col min="5890" max="5890" width="9.140625" style="21"/>
    <col min="5891" max="5891" width="23.5703125" style="21" customWidth="1"/>
    <col min="5892" max="5892" width="10.28515625" style="21" customWidth="1"/>
    <col min="5893" max="5893" width="9.140625" style="21"/>
    <col min="5894" max="5894" width="16" style="21" customWidth="1"/>
    <col min="5895" max="5895" width="19" style="21" customWidth="1"/>
    <col min="5896" max="5896" width="23.7109375" style="21" customWidth="1"/>
    <col min="5897" max="6141" width="9.140625" style="21"/>
    <col min="6142" max="6142" width="7" style="21" customWidth="1"/>
    <col min="6143" max="6143" width="8.42578125" style="21" customWidth="1"/>
    <col min="6144" max="6144" width="18.42578125" style="21" customWidth="1"/>
    <col min="6145" max="6145" width="8.140625" style="21" customWidth="1"/>
    <col min="6146" max="6146" width="9.140625" style="21"/>
    <col min="6147" max="6147" width="23.5703125" style="21" customWidth="1"/>
    <col min="6148" max="6148" width="10.28515625" style="21" customWidth="1"/>
    <col min="6149" max="6149" width="9.140625" style="21"/>
    <col min="6150" max="6150" width="16" style="21" customWidth="1"/>
    <col min="6151" max="6151" width="19" style="21" customWidth="1"/>
    <col min="6152" max="6152" width="23.7109375" style="21" customWidth="1"/>
    <col min="6153" max="6397" width="9.140625" style="21"/>
    <col min="6398" max="6398" width="7" style="21" customWidth="1"/>
    <col min="6399" max="6399" width="8.42578125" style="21" customWidth="1"/>
    <col min="6400" max="6400" width="18.42578125" style="21" customWidth="1"/>
    <col min="6401" max="6401" width="8.140625" style="21" customWidth="1"/>
    <col min="6402" max="6402" width="9.140625" style="21"/>
    <col min="6403" max="6403" width="23.5703125" style="21" customWidth="1"/>
    <col min="6404" max="6404" width="10.28515625" style="21" customWidth="1"/>
    <col min="6405" max="6405" width="9.140625" style="21"/>
    <col min="6406" max="6406" width="16" style="21" customWidth="1"/>
    <col min="6407" max="6407" width="19" style="21" customWidth="1"/>
    <col min="6408" max="6408" width="23.7109375" style="21" customWidth="1"/>
    <col min="6409" max="6653" width="9.140625" style="21"/>
    <col min="6654" max="6654" width="7" style="21" customWidth="1"/>
    <col min="6655" max="6655" width="8.42578125" style="21" customWidth="1"/>
    <col min="6656" max="6656" width="18.42578125" style="21" customWidth="1"/>
    <col min="6657" max="6657" width="8.140625" style="21" customWidth="1"/>
    <col min="6658" max="6658" width="9.140625" style="21"/>
    <col min="6659" max="6659" width="23.5703125" style="21" customWidth="1"/>
    <col min="6660" max="6660" width="10.28515625" style="21" customWidth="1"/>
    <col min="6661" max="6661" width="9.140625" style="21"/>
    <col min="6662" max="6662" width="16" style="21" customWidth="1"/>
    <col min="6663" max="6663" width="19" style="21" customWidth="1"/>
    <col min="6664" max="6664" width="23.7109375" style="21" customWidth="1"/>
    <col min="6665" max="6909" width="9.140625" style="21"/>
    <col min="6910" max="6910" width="7" style="21" customWidth="1"/>
    <col min="6911" max="6911" width="8.42578125" style="21" customWidth="1"/>
    <col min="6912" max="6912" width="18.42578125" style="21" customWidth="1"/>
    <col min="6913" max="6913" width="8.140625" style="21" customWidth="1"/>
    <col min="6914" max="6914" width="9.140625" style="21"/>
    <col min="6915" max="6915" width="23.5703125" style="21" customWidth="1"/>
    <col min="6916" max="6916" width="10.28515625" style="21" customWidth="1"/>
    <col min="6917" max="6917" width="9.140625" style="21"/>
    <col min="6918" max="6918" width="16" style="21" customWidth="1"/>
    <col min="6919" max="6919" width="19" style="21" customWidth="1"/>
    <col min="6920" max="6920" width="23.7109375" style="21" customWidth="1"/>
    <col min="6921" max="7165" width="9.140625" style="21"/>
    <col min="7166" max="7166" width="7" style="21" customWidth="1"/>
    <col min="7167" max="7167" width="8.42578125" style="21" customWidth="1"/>
    <col min="7168" max="7168" width="18.42578125" style="21" customWidth="1"/>
    <col min="7169" max="7169" width="8.140625" style="21" customWidth="1"/>
    <col min="7170" max="7170" width="9.140625" style="21"/>
    <col min="7171" max="7171" width="23.5703125" style="21" customWidth="1"/>
    <col min="7172" max="7172" width="10.28515625" style="21" customWidth="1"/>
    <col min="7173" max="7173" width="9.140625" style="21"/>
    <col min="7174" max="7174" width="16" style="21" customWidth="1"/>
    <col min="7175" max="7175" width="19" style="21" customWidth="1"/>
    <col min="7176" max="7176" width="23.7109375" style="21" customWidth="1"/>
    <col min="7177" max="7421" width="9.140625" style="21"/>
    <col min="7422" max="7422" width="7" style="21" customWidth="1"/>
    <col min="7423" max="7423" width="8.42578125" style="21" customWidth="1"/>
    <col min="7424" max="7424" width="18.42578125" style="21" customWidth="1"/>
    <col min="7425" max="7425" width="8.140625" style="21" customWidth="1"/>
    <col min="7426" max="7426" width="9.140625" style="21"/>
    <col min="7427" max="7427" width="23.5703125" style="21" customWidth="1"/>
    <col min="7428" max="7428" width="10.28515625" style="21" customWidth="1"/>
    <col min="7429" max="7429" width="9.140625" style="21"/>
    <col min="7430" max="7430" width="16" style="21" customWidth="1"/>
    <col min="7431" max="7431" width="19" style="21" customWidth="1"/>
    <col min="7432" max="7432" width="23.7109375" style="21" customWidth="1"/>
    <col min="7433" max="7677" width="9.140625" style="21"/>
    <col min="7678" max="7678" width="7" style="21" customWidth="1"/>
    <col min="7679" max="7679" width="8.42578125" style="21" customWidth="1"/>
    <col min="7680" max="7680" width="18.42578125" style="21" customWidth="1"/>
    <col min="7681" max="7681" width="8.140625" style="21" customWidth="1"/>
    <col min="7682" max="7682" width="9.140625" style="21"/>
    <col min="7683" max="7683" width="23.5703125" style="21" customWidth="1"/>
    <col min="7684" max="7684" width="10.28515625" style="21" customWidth="1"/>
    <col min="7685" max="7685" width="9.140625" style="21"/>
    <col min="7686" max="7686" width="16" style="21" customWidth="1"/>
    <col min="7687" max="7687" width="19" style="21" customWidth="1"/>
    <col min="7688" max="7688" width="23.7109375" style="21" customWidth="1"/>
    <col min="7689" max="7933" width="9.140625" style="21"/>
    <col min="7934" max="7934" width="7" style="21" customWidth="1"/>
    <col min="7935" max="7935" width="8.42578125" style="21" customWidth="1"/>
    <col min="7936" max="7936" width="18.42578125" style="21" customWidth="1"/>
    <col min="7937" max="7937" width="8.140625" style="21" customWidth="1"/>
    <col min="7938" max="7938" width="9.140625" style="21"/>
    <col min="7939" max="7939" width="23.5703125" style="21" customWidth="1"/>
    <col min="7940" max="7940" width="10.28515625" style="21" customWidth="1"/>
    <col min="7941" max="7941" width="9.140625" style="21"/>
    <col min="7942" max="7942" width="16" style="21" customWidth="1"/>
    <col min="7943" max="7943" width="19" style="21" customWidth="1"/>
    <col min="7944" max="7944" width="23.7109375" style="21" customWidth="1"/>
    <col min="7945" max="8189" width="9.140625" style="21"/>
    <col min="8190" max="8190" width="7" style="21" customWidth="1"/>
    <col min="8191" max="8191" width="8.42578125" style="21" customWidth="1"/>
    <col min="8192" max="8192" width="18.42578125" style="21" customWidth="1"/>
    <col min="8193" max="8193" width="8.140625" style="21" customWidth="1"/>
    <col min="8194" max="8194" width="9.140625" style="21"/>
    <col min="8195" max="8195" width="23.5703125" style="21" customWidth="1"/>
    <col min="8196" max="8196" width="10.28515625" style="21" customWidth="1"/>
    <col min="8197" max="8197" width="9.140625" style="21"/>
    <col min="8198" max="8198" width="16" style="21" customWidth="1"/>
    <col min="8199" max="8199" width="19" style="21" customWidth="1"/>
    <col min="8200" max="8200" width="23.7109375" style="21" customWidth="1"/>
    <col min="8201" max="8445" width="9.140625" style="21"/>
    <col min="8446" max="8446" width="7" style="21" customWidth="1"/>
    <col min="8447" max="8447" width="8.42578125" style="21" customWidth="1"/>
    <col min="8448" max="8448" width="18.42578125" style="21" customWidth="1"/>
    <col min="8449" max="8449" width="8.140625" style="21" customWidth="1"/>
    <col min="8450" max="8450" width="9.140625" style="21"/>
    <col min="8451" max="8451" width="23.5703125" style="21" customWidth="1"/>
    <col min="8452" max="8452" width="10.28515625" style="21" customWidth="1"/>
    <col min="8453" max="8453" width="9.140625" style="21"/>
    <col min="8454" max="8454" width="16" style="21" customWidth="1"/>
    <col min="8455" max="8455" width="19" style="21" customWidth="1"/>
    <col min="8456" max="8456" width="23.7109375" style="21" customWidth="1"/>
    <col min="8457" max="8701" width="9.140625" style="21"/>
    <col min="8702" max="8702" width="7" style="21" customWidth="1"/>
    <col min="8703" max="8703" width="8.42578125" style="21" customWidth="1"/>
    <col min="8704" max="8704" width="18.42578125" style="21" customWidth="1"/>
    <col min="8705" max="8705" width="8.140625" style="21" customWidth="1"/>
    <col min="8706" max="8706" width="9.140625" style="21"/>
    <col min="8707" max="8707" width="23.5703125" style="21" customWidth="1"/>
    <col min="8708" max="8708" width="10.28515625" style="21" customWidth="1"/>
    <col min="8709" max="8709" width="9.140625" style="21"/>
    <col min="8710" max="8710" width="16" style="21" customWidth="1"/>
    <col min="8711" max="8711" width="19" style="21" customWidth="1"/>
    <col min="8712" max="8712" width="23.7109375" style="21" customWidth="1"/>
    <col min="8713" max="8957" width="9.140625" style="21"/>
    <col min="8958" max="8958" width="7" style="21" customWidth="1"/>
    <col min="8959" max="8959" width="8.42578125" style="21" customWidth="1"/>
    <col min="8960" max="8960" width="18.42578125" style="21" customWidth="1"/>
    <col min="8961" max="8961" width="8.140625" style="21" customWidth="1"/>
    <col min="8962" max="8962" width="9.140625" style="21"/>
    <col min="8963" max="8963" width="23.5703125" style="21" customWidth="1"/>
    <col min="8964" max="8964" width="10.28515625" style="21" customWidth="1"/>
    <col min="8965" max="8965" width="9.140625" style="21"/>
    <col min="8966" max="8966" width="16" style="21" customWidth="1"/>
    <col min="8967" max="8967" width="19" style="21" customWidth="1"/>
    <col min="8968" max="8968" width="23.7109375" style="21" customWidth="1"/>
    <col min="8969" max="9213" width="9.140625" style="21"/>
    <col min="9214" max="9214" width="7" style="21" customWidth="1"/>
    <col min="9215" max="9215" width="8.42578125" style="21" customWidth="1"/>
    <col min="9216" max="9216" width="18.42578125" style="21" customWidth="1"/>
    <col min="9217" max="9217" width="8.140625" style="21" customWidth="1"/>
    <col min="9218" max="9218" width="9.140625" style="21"/>
    <col min="9219" max="9219" width="23.5703125" style="21" customWidth="1"/>
    <col min="9220" max="9220" width="10.28515625" style="21" customWidth="1"/>
    <col min="9221" max="9221" width="9.140625" style="21"/>
    <col min="9222" max="9222" width="16" style="21" customWidth="1"/>
    <col min="9223" max="9223" width="19" style="21" customWidth="1"/>
    <col min="9224" max="9224" width="23.7109375" style="21" customWidth="1"/>
    <col min="9225" max="9469" width="9.140625" style="21"/>
    <col min="9470" max="9470" width="7" style="21" customWidth="1"/>
    <col min="9471" max="9471" width="8.42578125" style="21" customWidth="1"/>
    <col min="9472" max="9472" width="18.42578125" style="21" customWidth="1"/>
    <col min="9473" max="9473" width="8.140625" style="21" customWidth="1"/>
    <col min="9474" max="9474" width="9.140625" style="21"/>
    <col min="9475" max="9475" width="23.5703125" style="21" customWidth="1"/>
    <col min="9476" max="9476" width="10.28515625" style="21" customWidth="1"/>
    <col min="9477" max="9477" width="9.140625" style="21"/>
    <col min="9478" max="9478" width="16" style="21" customWidth="1"/>
    <col min="9479" max="9479" width="19" style="21" customWidth="1"/>
    <col min="9480" max="9480" width="23.7109375" style="21" customWidth="1"/>
    <col min="9481" max="9725" width="9.140625" style="21"/>
    <col min="9726" max="9726" width="7" style="21" customWidth="1"/>
    <col min="9727" max="9727" width="8.42578125" style="21" customWidth="1"/>
    <col min="9728" max="9728" width="18.42578125" style="21" customWidth="1"/>
    <col min="9729" max="9729" width="8.140625" style="21" customWidth="1"/>
    <col min="9730" max="9730" width="9.140625" style="21"/>
    <col min="9731" max="9731" width="23.5703125" style="21" customWidth="1"/>
    <col min="9732" max="9732" width="10.28515625" style="21" customWidth="1"/>
    <col min="9733" max="9733" width="9.140625" style="21"/>
    <col min="9734" max="9734" width="16" style="21" customWidth="1"/>
    <col min="9735" max="9735" width="19" style="21" customWidth="1"/>
    <col min="9736" max="9736" width="23.7109375" style="21" customWidth="1"/>
    <col min="9737" max="9981" width="9.140625" style="21"/>
    <col min="9982" max="9982" width="7" style="21" customWidth="1"/>
    <col min="9983" max="9983" width="8.42578125" style="21" customWidth="1"/>
    <col min="9984" max="9984" width="18.42578125" style="21" customWidth="1"/>
    <col min="9985" max="9985" width="8.140625" style="21" customWidth="1"/>
    <col min="9986" max="9986" width="9.140625" style="21"/>
    <col min="9987" max="9987" width="23.5703125" style="21" customWidth="1"/>
    <col min="9988" max="9988" width="10.28515625" style="21" customWidth="1"/>
    <col min="9989" max="9989" width="9.140625" style="21"/>
    <col min="9990" max="9990" width="16" style="21" customWidth="1"/>
    <col min="9991" max="9991" width="19" style="21" customWidth="1"/>
    <col min="9992" max="9992" width="23.7109375" style="21" customWidth="1"/>
    <col min="9993" max="10237" width="9.140625" style="21"/>
    <col min="10238" max="10238" width="7" style="21" customWidth="1"/>
    <col min="10239" max="10239" width="8.42578125" style="21" customWidth="1"/>
    <col min="10240" max="10240" width="18.42578125" style="21" customWidth="1"/>
    <col min="10241" max="10241" width="8.140625" style="21" customWidth="1"/>
    <col min="10242" max="10242" width="9.140625" style="21"/>
    <col min="10243" max="10243" width="23.5703125" style="21" customWidth="1"/>
    <col min="10244" max="10244" width="10.28515625" style="21" customWidth="1"/>
    <col min="10245" max="10245" width="9.140625" style="21"/>
    <col min="10246" max="10246" width="16" style="21" customWidth="1"/>
    <col min="10247" max="10247" width="19" style="21" customWidth="1"/>
    <col min="10248" max="10248" width="23.7109375" style="21" customWidth="1"/>
    <col min="10249" max="10493" width="9.140625" style="21"/>
    <col min="10494" max="10494" width="7" style="21" customWidth="1"/>
    <col min="10495" max="10495" width="8.42578125" style="21" customWidth="1"/>
    <col min="10496" max="10496" width="18.42578125" style="21" customWidth="1"/>
    <col min="10497" max="10497" width="8.140625" style="21" customWidth="1"/>
    <col min="10498" max="10498" width="9.140625" style="21"/>
    <col min="10499" max="10499" width="23.5703125" style="21" customWidth="1"/>
    <col min="10500" max="10500" width="10.28515625" style="21" customWidth="1"/>
    <col min="10501" max="10501" width="9.140625" style="21"/>
    <col min="10502" max="10502" width="16" style="21" customWidth="1"/>
    <col min="10503" max="10503" width="19" style="21" customWidth="1"/>
    <col min="10504" max="10504" width="23.7109375" style="21" customWidth="1"/>
    <col min="10505" max="10749" width="9.140625" style="21"/>
    <col min="10750" max="10750" width="7" style="21" customWidth="1"/>
    <col min="10751" max="10751" width="8.42578125" style="21" customWidth="1"/>
    <col min="10752" max="10752" width="18.42578125" style="21" customWidth="1"/>
    <col min="10753" max="10753" width="8.140625" style="21" customWidth="1"/>
    <col min="10754" max="10754" width="9.140625" style="21"/>
    <col min="10755" max="10755" width="23.5703125" style="21" customWidth="1"/>
    <col min="10756" max="10756" width="10.28515625" style="21" customWidth="1"/>
    <col min="10757" max="10757" width="9.140625" style="21"/>
    <col min="10758" max="10758" width="16" style="21" customWidth="1"/>
    <col min="10759" max="10759" width="19" style="21" customWidth="1"/>
    <col min="10760" max="10760" width="23.7109375" style="21" customWidth="1"/>
    <col min="10761" max="11005" width="9.140625" style="21"/>
    <col min="11006" max="11006" width="7" style="21" customWidth="1"/>
    <col min="11007" max="11007" width="8.42578125" style="21" customWidth="1"/>
    <col min="11008" max="11008" width="18.42578125" style="21" customWidth="1"/>
    <col min="11009" max="11009" width="8.140625" style="21" customWidth="1"/>
    <col min="11010" max="11010" width="9.140625" style="21"/>
    <col min="11011" max="11011" width="23.5703125" style="21" customWidth="1"/>
    <col min="11012" max="11012" width="10.28515625" style="21" customWidth="1"/>
    <col min="11013" max="11013" width="9.140625" style="21"/>
    <col min="11014" max="11014" width="16" style="21" customWidth="1"/>
    <col min="11015" max="11015" width="19" style="21" customWidth="1"/>
    <col min="11016" max="11016" width="23.7109375" style="21" customWidth="1"/>
    <col min="11017" max="11261" width="9.140625" style="21"/>
    <col min="11262" max="11262" width="7" style="21" customWidth="1"/>
    <col min="11263" max="11263" width="8.42578125" style="21" customWidth="1"/>
    <col min="11264" max="11264" width="18.42578125" style="21" customWidth="1"/>
    <col min="11265" max="11265" width="8.140625" style="21" customWidth="1"/>
    <col min="11266" max="11266" width="9.140625" style="21"/>
    <col min="11267" max="11267" width="23.5703125" style="21" customWidth="1"/>
    <col min="11268" max="11268" width="10.28515625" style="21" customWidth="1"/>
    <col min="11269" max="11269" width="9.140625" style="21"/>
    <col min="11270" max="11270" width="16" style="21" customWidth="1"/>
    <col min="11271" max="11271" width="19" style="21" customWidth="1"/>
    <col min="11272" max="11272" width="23.7109375" style="21" customWidth="1"/>
    <col min="11273" max="11517" width="9.140625" style="21"/>
    <col min="11518" max="11518" width="7" style="21" customWidth="1"/>
    <col min="11519" max="11519" width="8.42578125" style="21" customWidth="1"/>
    <col min="11520" max="11520" width="18.42578125" style="21" customWidth="1"/>
    <col min="11521" max="11521" width="8.140625" style="21" customWidth="1"/>
    <col min="11522" max="11522" width="9.140625" style="21"/>
    <col min="11523" max="11523" width="23.5703125" style="21" customWidth="1"/>
    <col min="11524" max="11524" width="10.28515625" style="21" customWidth="1"/>
    <col min="11525" max="11525" width="9.140625" style="21"/>
    <col min="11526" max="11526" width="16" style="21" customWidth="1"/>
    <col min="11527" max="11527" width="19" style="21" customWidth="1"/>
    <col min="11528" max="11528" width="23.7109375" style="21" customWidth="1"/>
    <col min="11529" max="11773" width="9.140625" style="21"/>
    <col min="11774" max="11774" width="7" style="21" customWidth="1"/>
    <col min="11775" max="11775" width="8.42578125" style="21" customWidth="1"/>
    <col min="11776" max="11776" width="18.42578125" style="21" customWidth="1"/>
    <col min="11777" max="11777" width="8.140625" style="21" customWidth="1"/>
    <col min="11778" max="11778" width="9.140625" style="21"/>
    <col min="11779" max="11779" width="23.5703125" style="21" customWidth="1"/>
    <col min="11780" max="11780" width="10.28515625" style="21" customWidth="1"/>
    <col min="11781" max="11781" width="9.140625" style="21"/>
    <col min="11782" max="11782" width="16" style="21" customWidth="1"/>
    <col min="11783" max="11783" width="19" style="21" customWidth="1"/>
    <col min="11784" max="11784" width="23.7109375" style="21" customWidth="1"/>
    <col min="11785" max="12029" width="9.140625" style="21"/>
    <col min="12030" max="12030" width="7" style="21" customWidth="1"/>
    <col min="12031" max="12031" width="8.42578125" style="21" customWidth="1"/>
    <col min="12032" max="12032" width="18.42578125" style="21" customWidth="1"/>
    <col min="12033" max="12033" width="8.140625" style="21" customWidth="1"/>
    <col min="12034" max="12034" width="9.140625" style="21"/>
    <col min="12035" max="12035" width="23.5703125" style="21" customWidth="1"/>
    <col min="12036" max="12036" width="10.28515625" style="21" customWidth="1"/>
    <col min="12037" max="12037" width="9.140625" style="21"/>
    <col min="12038" max="12038" width="16" style="21" customWidth="1"/>
    <col min="12039" max="12039" width="19" style="21" customWidth="1"/>
    <col min="12040" max="12040" width="23.7109375" style="21" customWidth="1"/>
    <col min="12041" max="12285" width="9.140625" style="21"/>
    <col min="12286" max="12286" width="7" style="21" customWidth="1"/>
    <col min="12287" max="12287" width="8.42578125" style="21" customWidth="1"/>
    <col min="12288" max="12288" width="18.42578125" style="21" customWidth="1"/>
    <col min="12289" max="12289" width="8.140625" style="21" customWidth="1"/>
    <col min="12290" max="12290" width="9.140625" style="21"/>
    <col min="12291" max="12291" width="23.5703125" style="21" customWidth="1"/>
    <col min="12292" max="12292" width="10.28515625" style="21" customWidth="1"/>
    <col min="12293" max="12293" width="9.140625" style="21"/>
    <col min="12294" max="12294" width="16" style="21" customWidth="1"/>
    <col min="12295" max="12295" width="19" style="21" customWidth="1"/>
    <col min="12296" max="12296" width="23.7109375" style="21" customWidth="1"/>
    <col min="12297" max="12541" width="9.140625" style="21"/>
    <col min="12542" max="12542" width="7" style="21" customWidth="1"/>
    <col min="12543" max="12543" width="8.42578125" style="21" customWidth="1"/>
    <col min="12544" max="12544" width="18.42578125" style="21" customWidth="1"/>
    <col min="12545" max="12545" width="8.140625" style="21" customWidth="1"/>
    <col min="12546" max="12546" width="9.140625" style="21"/>
    <col min="12547" max="12547" width="23.5703125" style="21" customWidth="1"/>
    <col min="12548" max="12548" width="10.28515625" style="21" customWidth="1"/>
    <col min="12549" max="12549" width="9.140625" style="21"/>
    <col min="12550" max="12550" width="16" style="21" customWidth="1"/>
    <col min="12551" max="12551" width="19" style="21" customWidth="1"/>
    <col min="12552" max="12552" width="23.7109375" style="21" customWidth="1"/>
    <col min="12553" max="12797" width="9.140625" style="21"/>
    <col min="12798" max="12798" width="7" style="21" customWidth="1"/>
    <col min="12799" max="12799" width="8.42578125" style="21" customWidth="1"/>
    <col min="12800" max="12800" width="18.42578125" style="21" customWidth="1"/>
    <col min="12801" max="12801" width="8.140625" style="21" customWidth="1"/>
    <col min="12802" max="12802" width="9.140625" style="21"/>
    <col min="12803" max="12803" width="23.5703125" style="21" customWidth="1"/>
    <col min="12804" max="12804" width="10.28515625" style="21" customWidth="1"/>
    <col min="12805" max="12805" width="9.140625" style="21"/>
    <col min="12806" max="12806" width="16" style="21" customWidth="1"/>
    <col min="12807" max="12807" width="19" style="21" customWidth="1"/>
    <col min="12808" max="12808" width="23.7109375" style="21" customWidth="1"/>
    <col min="12809" max="13053" width="9.140625" style="21"/>
    <col min="13054" max="13054" width="7" style="21" customWidth="1"/>
    <col min="13055" max="13055" width="8.42578125" style="21" customWidth="1"/>
    <col min="13056" max="13056" width="18.42578125" style="21" customWidth="1"/>
    <col min="13057" max="13057" width="8.140625" style="21" customWidth="1"/>
    <col min="13058" max="13058" width="9.140625" style="21"/>
    <col min="13059" max="13059" width="23.5703125" style="21" customWidth="1"/>
    <col min="13060" max="13060" width="10.28515625" style="21" customWidth="1"/>
    <col min="13061" max="13061" width="9.140625" style="21"/>
    <col min="13062" max="13062" width="16" style="21" customWidth="1"/>
    <col min="13063" max="13063" width="19" style="21" customWidth="1"/>
    <col min="13064" max="13064" width="23.7109375" style="21" customWidth="1"/>
    <col min="13065" max="13309" width="9.140625" style="21"/>
    <col min="13310" max="13310" width="7" style="21" customWidth="1"/>
    <col min="13311" max="13311" width="8.42578125" style="21" customWidth="1"/>
    <col min="13312" max="13312" width="18.42578125" style="21" customWidth="1"/>
    <col min="13313" max="13313" width="8.140625" style="21" customWidth="1"/>
    <col min="13314" max="13314" width="9.140625" style="21"/>
    <col min="13315" max="13315" width="23.5703125" style="21" customWidth="1"/>
    <col min="13316" max="13316" width="10.28515625" style="21" customWidth="1"/>
    <col min="13317" max="13317" width="9.140625" style="21"/>
    <col min="13318" max="13318" width="16" style="21" customWidth="1"/>
    <col min="13319" max="13319" width="19" style="21" customWidth="1"/>
    <col min="13320" max="13320" width="23.7109375" style="21" customWidth="1"/>
    <col min="13321" max="13565" width="9.140625" style="21"/>
    <col min="13566" max="13566" width="7" style="21" customWidth="1"/>
    <col min="13567" max="13567" width="8.42578125" style="21" customWidth="1"/>
    <col min="13568" max="13568" width="18.42578125" style="21" customWidth="1"/>
    <col min="13569" max="13569" width="8.140625" style="21" customWidth="1"/>
    <col min="13570" max="13570" width="9.140625" style="21"/>
    <col min="13571" max="13571" width="23.5703125" style="21" customWidth="1"/>
    <col min="13572" max="13572" width="10.28515625" style="21" customWidth="1"/>
    <col min="13573" max="13573" width="9.140625" style="21"/>
    <col min="13574" max="13574" width="16" style="21" customWidth="1"/>
    <col min="13575" max="13575" width="19" style="21" customWidth="1"/>
    <col min="13576" max="13576" width="23.7109375" style="21" customWidth="1"/>
    <col min="13577" max="13821" width="9.140625" style="21"/>
    <col min="13822" max="13822" width="7" style="21" customWidth="1"/>
    <col min="13823" max="13823" width="8.42578125" style="21" customWidth="1"/>
    <col min="13824" max="13824" width="18.42578125" style="21" customWidth="1"/>
    <col min="13825" max="13825" width="8.140625" style="21" customWidth="1"/>
    <col min="13826" max="13826" width="9.140625" style="21"/>
    <col min="13827" max="13827" width="23.5703125" style="21" customWidth="1"/>
    <col min="13828" max="13828" width="10.28515625" style="21" customWidth="1"/>
    <col min="13829" max="13829" width="9.140625" style="21"/>
    <col min="13830" max="13830" width="16" style="21" customWidth="1"/>
    <col min="13831" max="13831" width="19" style="21" customWidth="1"/>
    <col min="13832" max="13832" width="23.7109375" style="21" customWidth="1"/>
    <col min="13833" max="14077" width="9.140625" style="21"/>
    <col min="14078" max="14078" width="7" style="21" customWidth="1"/>
    <col min="14079" max="14079" width="8.42578125" style="21" customWidth="1"/>
    <col min="14080" max="14080" width="18.42578125" style="21" customWidth="1"/>
    <col min="14081" max="14081" width="8.140625" style="21" customWidth="1"/>
    <col min="14082" max="14082" width="9.140625" style="21"/>
    <col min="14083" max="14083" width="23.5703125" style="21" customWidth="1"/>
    <col min="14084" max="14084" width="10.28515625" style="21" customWidth="1"/>
    <col min="14085" max="14085" width="9.140625" style="21"/>
    <col min="14086" max="14086" width="16" style="21" customWidth="1"/>
    <col min="14087" max="14087" width="19" style="21" customWidth="1"/>
    <col min="14088" max="14088" width="23.7109375" style="21" customWidth="1"/>
    <col min="14089" max="14333" width="9.140625" style="21"/>
    <col min="14334" max="14334" width="7" style="21" customWidth="1"/>
    <col min="14335" max="14335" width="8.42578125" style="21" customWidth="1"/>
    <col min="14336" max="14336" width="18.42578125" style="21" customWidth="1"/>
    <col min="14337" max="14337" width="8.140625" style="21" customWidth="1"/>
    <col min="14338" max="14338" width="9.140625" style="21"/>
    <col min="14339" max="14339" width="23.5703125" style="21" customWidth="1"/>
    <col min="14340" max="14340" width="10.28515625" style="21" customWidth="1"/>
    <col min="14341" max="14341" width="9.140625" style="21"/>
    <col min="14342" max="14342" width="16" style="21" customWidth="1"/>
    <col min="14343" max="14343" width="19" style="21" customWidth="1"/>
    <col min="14344" max="14344" width="23.7109375" style="21" customWidth="1"/>
    <col min="14345" max="14589" width="9.140625" style="21"/>
    <col min="14590" max="14590" width="7" style="21" customWidth="1"/>
    <col min="14591" max="14591" width="8.42578125" style="21" customWidth="1"/>
    <col min="14592" max="14592" width="18.42578125" style="21" customWidth="1"/>
    <col min="14593" max="14593" width="8.140625" style="21" customWidth="1"/>
    <col min="14594" max="14594" width="9.140625" style="21"/>
    <col min="14595" max="14595" width="23.5703125" style="21" customWidth="1"/>
    <col min="14596" max="14596" width="10.28515625" style="21" customWidth="1"/>
    <col min="14597" max="14597" width="9.140625" style="21"/>
    <col min="14598" max="14598" width="16" style="21" customWidth="1"/>
    <col min="14599" max="14599" width="19" style="21" customWidth="1"/>
    <col min="14600" max="14600" width="23.7109375" style="21" customWidth="1"/>
    <col min="14601" max="14845" width="9.140625" style="21"/>
    <col min="14846" max="14846" width="7" style="21" customWidth="1"/>
    <col min="14847" max="14847" width="8.42578125" style="21" customWidth="1"/>
    <col min="14848" max="14848" width="18.42578125" style="21" customWidth="1"/>
    <col min="14849" max="14849" width="8.140625" style="21" customWidth="1"/>
    <col min="14850" max="14850" width="9.140625" style="21"/>
    <col min="14851" max="14851" width="23.5703125" style="21" customWidth="1"/>
    <col min="14852" max="14852" width="10.28515625" style="21" customWidth="1"/>
    <col min="14853" max="14853" width="9.140625" style="21"/>
    <col min="14854" max="14854" width="16" style="21" customWidth="1"/>
    <col min="14855" max="14855" width="19" style="21" customWidth="1"/>
    <col min="14856" max="14856" width="23.7109375" style="21" customWidth="1"/>
    <col min="14857" max="15101" width="9.140625" style="21"/>
    <col min="15102" max="15102" width="7" style="21" customWidth="1"/>
    <col min="15103" max="15103" width="8.42578125" style="21" customWidth="1"/>
    <col min="15104" max="15104" width="18.42578125" style="21" customWidth="1"/>
    <col min="15105" max="15105" width="8.140625" style="21" customWidth="1"/>
    <col min="15106" max="15106" width="9.140625" style="21"/>
    <col min="15107" max="15107" width="23.5703125" style="21" customWidth="1"/>
    <col min="15108" max="15108" width="10.28515625" style="21" customWidth="1"/>
    <col min="15109" max="15109" width="9.140625" style="21"/>
    <col min="15110" max="15110" width="16" style="21" customWidth="1"/>
    <col min="15111" max="15111" width="19" style="21" customWidth="1"/>
    <col min="15112" max="15112" width="23.7109375" style="21" customWidth="1"/>
    <col min="15113" max="15357" width="9.140625" style="21"/>
    <col min="15358" max="15358" width="7" style="21" customWidth="1"/>
    <col min="15359" max="15359" width="8.42578125" style="21" customWidth="1"/>
    <col min="15360" max="15360" width="18.42578125" style="21" customWidth="1"/>
    <col min="15361" max="15361" width="8.140625" style="21" customWidth="1"/>
    <col min="15362" max="15362" width="9.140625" style="21"/>
    <col min="15363" max="15363" width="23.5703125" style="21" customWidth="1"/>
    <col min="15364" max="15364" width="10.28515625" style="21" customWidth="1"/>
    <col min="15365" max="15365" width="9.140625" style="21"/>
    <col min="15366" max="15366" width="16" style="21" customWidth="1"/>
    <col min="15367" max="15367" width="19" style="21" customWidth="1"/>
    <col min="15368" max="15368" width="23.7109375" style="21" customWidth="1"/>
    <col min="15369" max="15613" width="9.140625" style="21"/>
    <col min="15614" max="15614" width="7" style="21" customWidth="1"/>
    <col min="15615" max="15615" width="8.42578125" style="21" customWidth="1"/>
    <col min="15616" max="15616" width="18.42578125" style="21" customWidth="1"/>
    <col min="15617" max="15617" width="8.140625" style="21" customWidth="1"/>
    <col min="15618" max="15618" width="9.140625" style="21"/>
    <col min="15619" max="15619" width="23.5703125" style="21" customWidth="1"/>
    <col min="15620" max="15620" width="10.28515625" style="21" customWidth="1"/>
    <col min="15621" max="15621" width="9.140625" style="21"/>
    <col min="15622" max="15622" width="16" style="21" customWidth="1"/>
    <col min="15623" max="15623" width="19" style="21" customWidth="1"/>
    <col min="15624" max="15624" width="23.7109375" style="21" customWidth="1"/>
    <col min="15625" max="15869" width="9.140625" style="21"/>
    <col min="15870" max="15870" width="7" style="21" customWidth="1"/>
    <col min="15871" max="15871" width="8.42578125" style="21" customWidth="1"/>
    <col min="15872" max="15872" width="18.42578125" style="21" customWidth="1"/>
    <col min="15873" max="15873" width="8.140625" style="21" customWidth="1"/>
    <col min="15874" max="15874" width="9.140625" style="21"/>
    <col min="15875" max="15875" width="23.5703125" style="21" customWidth="1"/>
    <col min="15876" max="15876" width="10.28515625" style="21" customWidth="1"/>
    <col min="15877" max="15877" width="9.140625" style="21"/>
    <col min="15878" max="15878" width="16" style="21" customWidth="1"/>
    <col min="15879" max="15879" width="19" style="21" customWidth="1"/>
    <col min="15880" max="15880" width="23.7109375" style="21" customWidth="1"/>
    <col min="15881" max="16125" width="9.140625" style="21"/>
    <col min="16126" max="16126" width="7" style="21" customWidth="1"/>
    <col min="16127" max="16127" width="8.42578125" style="21" customWidth="1"/>
    <col min="16128" max="16128" width="18.42578125" style="21" customWidth="1"/>
    <col min="16129" max="16129" width="8.140625" style="21" customWidth="1"/>
    <col min="16130" max="16130" width="9.140625" style="21"/>
    <col min="16131" max="16131" width="23.5703125" style="21" customWidth="1"/>
    <col min="16132" max="16132" width="10.28515625" style="21" customWidth="1"/>
    <col min="16133" max="16133" width="9.140625" style="21"/>
    <col min="16134" max="16134" width="16" style="21" customWidth="1"/>
    <col min="16135" max="16135" width="19" style="21" customWidth="1"/>
    <col min="16136" max="16136" width="23.7109375" style="21" customWidth="1"/>
    <col min="16137" max="16384" width="9.140625" style="21"/>
  </cols>
  <sheetData>
    <row r="1" spans="1:9" ht="15" customHeight="1" x14ac:dyDescent="0.3">
      <c r="A1" s="77"/>
      <c r="B1" s="77"/>
      <c r="C1" s="77"/>
      <c r="D1" s="77"/>
    </row>
    <row r="2" spans="1:9" ht="15" customHeight="1" x14ac:dyDescent="0.25">
      <c r="A2" s="74" t="s">
        <v>2581</v>
      </c>
      <c r="B2" s="74"/>
      <c r="C2" s="74"/>
      <c r="D2" s="74"/>
    </row>
    <row r="3" spans="1:9" ht="15" customHeight="1" x14ac:dyDescent="0.25">
      <c r="A3" s="1" t="s">
        <v>1</v>
      </c>
      <c r="B3" s="1"/>
      <c r="C3" s="2"/>
      <c r="D3" s="2"/>
      <c r="F3" s="22"/>
      <c r="G3" s="22"/>
      <c r="H3" s="22"/>
      <c r="I3" s="22"/>
    </row>
    <row r="4" spans="1:9" ht="15" customHeight="1" x14ac:dyDescent="0.25">
      <c r="A4"/>
      <c r="B4" s="1"/>
      <c r="C4" s="2"/>
      <c r="D4" s="2"/>
    </row>
    <row r="5" spans="1:9" ht="15" customHeight="1" x14ac:dyDescent="0.25">
      <c r="A5"/>
      <c r="B5" s="1"/>
      <c r="C5" s="2"/>
      <c r="D5" s="2"/>
    </row>
    <row r="6" spans="1:9" ht="15" customHeight="1" x14ac:dyDescent="0.25">
      <c r="A6" s="1" t="s">
        <v>3184</v>
      </c>
      <c r="B6" s="1"/>
      <c r="C6" s="37"/>
      <c r="D6" s="2"/>
    </row>
    <row r="9" spans="1:9" ht="21.75" customHeight="1" x14ac:dyDescent="0.25">
      <c r="A9" s="26" t="s">
        <v>3</v>
      </c>
      <c r="B9" s="26" t="s">
        <v>4</v>
      </c>
      <c r="C9" s="26" t="s">
        <v>5</v>
      </c>
      <c r="D9" s="26" t="s">
        <v>6</v>
      </c>
    </row>
    <row r="10" spans="1:9" x14ac:dyDescent="0.25">
      <c r="A10" s="30">
        <v>1</v>
      </c>
      <c r="B10" s="31" t="s">
        <v>3170</v>
      </c>
      <c r="C10" s="31" t="s">
        <v>3171</v>
      </c>
      <c r="D10" s="31" t="s">
        <v>9</v>
      </c>
    </row>
    <row r="11" spans="1:9" x14ac:dyDescent="0.25">
      <c r="A11" s="30">
        <v>2</v>
      </c>
      <c r="B11" s="31" t="s">
        <v>3172</v>
      </c>
      <c r="C11" s="31" t="s">
        <v>3173</v>
      </c>
      <c r="D11" s="31" t="s">
        <v>9</v>
      </c>
    </row>
    <row r="12" spans="1:9" x14ac:dyDescent="0.25">
      <c r="A12" s="30">
        <v>3</v>
      </c>
      <c r="B12" s="31" t="s">
        <v>3174</v>
      </c>
      <c r="C12" s="31" t="s">
        <v>3175</v>
      </c>
      <c r="D12" s="31" t="s">
        <v>9</v>
      </c>
    </row>
    <row r="13" spans="1:9" x14ac:dyDescent="0.25">
      <c r="A13" s="30">
        <v>4</v>
      </c>
      <c r="B13" s="31" t="s">
        <v>3176</v>
      </c>
      <c r="C13" s="31" t="s">
        <v>3177</v>
      </c>
      <c r="D13" s="31" t="s">
        <v>9</v>
      </c>
    </row>
    <row r="14" spans="1:9" x14ac:dyDescent="0.25">
      <c r="A14" s="30">
        <v>5</v>
      </c>
      <c r="B14" s="31" t="s">
        <v>3178</v>
      </c>
      <c r="C14" s="31" t="s">
        <v>3179</v>
      </c>
      <c r="D14" s="31" t="s">
        <v>9</v>
      </c>
    </row>
    <row r="15" spans="1:9" x14ac:dyDescent="0.25">
      <c r="A15" s="30">
        <v>6</v>
      </c>
      <c r="B15" s="28" t="s">
        <v>3180</v>
      </c>
      <c r="C15" s="28" t="s">
        <v>3181</v>
      </c>
      <c r="D15" s="28" t="s">
        <v>9</v>
      </c>
    </row>
    <row r="16" spans="1:9" x14ac:dyDescent="0.25">
      <c r="A16" s="30">
        <v>7</v>
      </c>
      <c r="B16" s="28" t="s">
        <v>3182</v>
      </c>
      <c r="C16" s="28" t="s">
        <v>3183</v>
      </c>
      <c r="D16" s="28" t="s">
        <v>9</v>
      </c>
    </row>
  </sheetData>
  <mergeCells count="2">
    <mergeCell ref="A1:D1"/>
    <mergeCell ref="A2:D2"/>
  </mergeCells>
  <pageMargins left="0.70866141732283472" right="0.70866141732283472" top="0.74803149606299213" bottom="0.74803149606299213" header="0.31496062992125984" footer="0.31496062992125984"/>
  <pageSetup paperSize="5" scale="91" orientation="portrait" horizontalDpi="4294967293" verticalDpi="360" r:id="rId1"/>
  <colBreaks count="1" manualBreakCount="1">
    <brk id="5"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64"/>
  <sheetViews>
    <sheetView tabSelected="1" view="pageBreakPreview" topLeftCell="A38" zoomScale="85" zoomScaleNormal="100" zoomScaleSheetLayoutView="85" workbookViewId="0">
      <selection activeCell="H55" sqref="H55"/>
    </sheetView>
  </sheetViews>
  <sheetFormatPr defaultRowHeight="15" x14ac:dyDescent="0.25"/>
  <cols>
    <col min="1" max="1" width="6.28515625" style="21" customWidth="1"/>
    <col min="2" max="2" width="11.42578125" style="21" customWidth="1"/>
    <col min="3" max="3" width="44.85546875" style="21" customWidth="1"/>
    <col min="4" max="4" width="23.5703125" style="21" customWidth="1"/>
    <col min="5" max="5" width="9.140625" style="21"/>
    <col min="6" max="6" width="16.140625" style="21" customWidth="1"/>
    <col min="7" max="7" width="19.28515625" style="21" customWidth="1"/>
    <col min="8" max="8" width="24.42578125" style="21" customWidth="1"/>
    <col min="9" max="253" width="9.140625" style="21"/>
    <col min="254" max="254" width="6.28515625" style="21" customWidth="1"/>
    <col min="255" max="255" width="6.85546875" style="21" customWidth="1"/>
    <col min="256" max="256" width="26.42578125" style="21" customWidth="1"/>
    <col min="257" max="257" width="6.85546875" style="21" customWidth="1"/>
    <col min="258" max="258" width="7.7109375" style="21" customWidth="1"/>
    <col min="259" max="259" width="23.5703125" style="21" customWidth="1"/>
    <col min="260" max="260" width="10.140625" style="21" customWidth="1"/>
    <col min="261" max="261" width="9.140625" style="21"/>
    <col min="262" max="262" width="16.140625" style="21" customWidth="1"/>
    <col min="263" max="263" width="19.28515625" style="21" customWidth="1"/>
    <col min="264" max="264" width="24.42578125" style="21" customWidth="1"/>
    <col min="265" max="509" width="9.140625" style="21"/>
    <col min="510" max="510" width="6.28515625" style="21" customWidth="1"/>
    <col min="511" max="511" width="6.85546875" style="21" customWidth="1"/>
    <col min="512" max="512" width="26.42578125" style="21" customWidth="1"/>
    <col min="513" max="513" width="6.85546875" style="21" customWidth="1"/>
    <col min="514" max="514" width="7.7109375" style="21" customWidth="1"/>
    <col min="515" max="515" width="23.5703125" style="21" customWidth="1"/>
    <col min="516" max="516" width="10.140625" style="21" customWidth="1"/>
    <col min="517" max="517" width="9.140625" style="21"/>
    <col min="518" max="518" width="16.140625" style="21" customWidth="1"/>
    <col min="519" max="519" width="19.28515625" style="21" customWidth="1"/>
    <col min="520" max="520" width="24.42578125" style="21" customWidth="1"/>
    <col min="521" max="765" width="9.140625" style="21"/>
    <col min="766" max="766" width="6.28515625" style="21" customWidth="1"/>
    <col min="767" max="767" width="6.85546875" style="21" customWidth="1"/>
    <col min="768" max="768" width="26.42578125" style="21" customWidth="1"/>
    <col min="769" max="769" width="6.85546875" style="21" customWidth="1"/>
    <col min="770" max="770" width="7.7109375" style="21" customWidth="1"/>
    <col min="771" max="771" width="23.5703125" style="21" customWidth="1"/>
    <col min="772" max="772" width="10.140625" style="21" customWidth="1"/>
    <col min="773" max="773" width="9.140625" style="21"/>
    <col min="774" max="774" width="16.140625" style="21" customWidth="1"/>
    <col min="775" max="775" width="19.28515625" style="21" customWidth="1"/>
    <col min="776" max="776" width="24.42578125" style="21" customWidth="1"/>
    <col min="777" max="1021" width="9.140625" style="21"/>
    <col min="1022" max="1022" width="6.28515625" style="21" customWidth="1"/>
    <col min="1023" max="1023" width="6.85546875" style="21" customWidth="1"/>
    <col min="1024" max="1024" width="26.42578125" style="21" customWidth="1"/>
    <col min="1025" max="1025" width="6.85546875" style="21" customWidth="1"/>
    <col min="1026" max="1026" width="7.7109375" style="21" customWidth="1"/>
    <col min="1027" max="1027" width="23.5703125" style="21" customWidth="1"/>
    <col min="1028" max="1028" width="10.140625" style="21" customWidth="1"/>
    <col min="1029" max="1029" width="9.140625" style="21"/>
    <col min="1030" max="1030" width="16.140625" style="21" customWidth="1"/>
    <col min="1031" max="1031" width="19.28515625" style="21" customWidth="1"/>
    <col min="1032" max="1032" width="24.42578125" style="21" customWidth="1"/>
    <col min="1033" max="1277" width="9.140625" style="21"/>
    <col min="1278" max="1278" width="6.28515625" style="21" customWidth="1"/>
    <col min="1279" max="1279" width="6.85546875" style="21" customWidth="1"/>
    <col min="1280" max="1280" width="26.42578125" style="21" customWidth="1"/>
    <col min="1281" max="1281" width="6.85546875" style="21" customWidth="1"/>
    <col min="1282" max="1282" width="7.7109375" style="21" customWidth="1"/>
    <col min="1283" max="1283" width="23.5703125" style="21" customWidth="1"/>
    <col min="1284" max="1284" width="10.140625" style="21" customWidth="1"/>
    <col min="1285" max="1285" width="9.140625" style="21"/>
    <col min="1286" max="1286" width="16.140625" style="21" customWidth="1"/>
    <col min="1287" max="1287" width="19.28515625" style="21" customWidth="1"/>
    <col min="1288" max="1288" width="24.42578125" style="21" customWidth="1"/>
    <col min="1289" max="1533" width="9.140625" style="21"/>
    <col min="1534" max="1534" width="6.28515625" style="21" customWidth="1"/>
    <col min="1535" max="1535" width="6.85546875" style="21" customWidth="1"/>
    <col min="1536" max="1536" width="26.42578125" style="21" customWidth="1"/>
    <col min="1537" max="1537" width="6.85546875" style="21" customWidth="1"/>
    <col min="1538" max="1538" width="7.7109375" style="21" customWidth="1"/>
    <col min="1539" max="1539" width="23.5703125" style="21" customWidth="1"/>
    <col min="1540" max="1540" width="10.140625" style="21" customWidth="1"/>
    <col min="1541" max="1541" width="9.140625" style="21"/>
    <col min="1542" max="1542" width="16.140625" style="21" customWidth="1"/>
    <col min="1543" max="1543" width="19.28515625" style="21" customWidth="1"/>
    <col min="1544" max="1544" width="24.42578125" style="21" customWidth="1"/>
    <col min="1545" max="1789" width="9.140625" style="21"/>
    <col min="1790" max="1790" width="6.28515625" style="21" customWidth="1"/>
    <col min="1791" max="1791" width="6.85546875" style="21" customWidth="1"/>
    <col min="1792" max="1792" width="26.42578125" style="21" customWidth="1"/>
    <col min="1793" max="1793" width="6.85546875" style="21" customWidth="1"/>
    <col min="1794" max="1794" width="7.7109375" style="21" customWidth="1"/>
    <col min="1795" max="1795" width="23.5703125" style="21" customWidth="1"/>
    <col min="1796" max="1796" width="10.140625" style="21" customWidth="1"/>
    <col min="1797" max="1797" width="9.140625" style="21"/>
    <col min="1798" max="1798" width="16.140625" style="21" customWidth="1"/>
    <col min="1799" max="1799" width="19.28515625" style="21" customWidth="1"/>
    <col min="1800" max="1800" width="24.42578125" style="21" customWidth="1"/>
    <col min="1801" max="2045" width="9.140625" style="21"/>
    <col min="2046" max="2046" width="6.28515625" style="21" customWidth="1"/>
    <col min="2047" max="2047" width="6.85546875" style="21" customWidth="1"/>
    <col min="2048" max="2048" width="26.42578125" style="21" customWidth="1"/>
    <col min="2049" max="2049" width="6.85546875" style="21" customWidth="1"/>
    <col min="2050" max="2050" width="7.7109375" style="21" customWidth="1"/>
    <col min="2051" max="2051" width="23.5703125" style="21" customWidth="1"/>
    <col min="2052" max="2052" width="10.140625" style="21" customWidth="1"/>
    <col min="2053" max="2053" width="9.140625" style="21"/>
    <col min="2054" max="2054" width="16.140625" style="21" customWidth="1"/>
    <col min="2055" max="2055" width="19.28515625" style="21" customWidth="1"/>
    <col min="2056" max="2056" width="24.42578125" style="21" customWidth="1"/>
    <col min="2057" max="2301" width="9.140625" style="21"/>
    <col min="2302" max="2302" width="6.28515625" style="21" customWidth="1"/>
    <col min="2303" max="2303" width="6.85546875" style="21" customWidth="1"/>
    <col min="2304" max="2304" width="26.42578125" style="21" customWidth="1"/>
    <col min="2305" max="2305" width="6.85546875" style="21" customWidth="1"/>
    <col min="2306" max="2306" width="7.7109375" style="21" customWidth="1"/>
    <col min="2307" max="2307" width="23.5703125" style="21" customWidth="1"/>
    <col min="2308" max="2308" width="10.140625" style="21" customWidth="1"/>
    <col min="2309" max="2309" width="9.140625" style="21"/>
    <col min="2310" max="2310" width="16.140625" style="21" customWidth="1"/>
    <col min="2311" max="2311" width="19.28515625" style="21" customWidth="1"/>
    <col min="2312" max="2312" width="24.42578125" style="21" customWidth="1"/>
    <col min="2313" max="2557" width="9.140625" style="21"/>
    <col min="2558" max="2558" width="6.28515625" style="21" customWidth="1"/>
    <col min="2559" max="2559" width="6.85546875" style="21" customWidth="1"/>
    <col min="2560" max="2560" width="26.42578125" style="21" customWidth="1"/>
    <col min="2561" max="2561" width="6.85546875" style="21" customWidth="1"/>
    <col min="2562" max="2562" width="7.7109375" style="21" customWidth="1"/>
    <col min="2563" max="2563" width="23.5703125" style="21" customWidth="1"/>
    <col min="2564" max="2564" width="10.140625" style="21" customWidth="1"/>
    <col min="2565" max="2565" width="9.140625" style="21"/>
    <col min="2566" max="2566" width="16.140625" style="21" customWidth="1"/>
    <col min="2567" max="2567" width="19.28515625" style="21" customWidth="1"/>
    <col min="2568" max="2568" width="24.42578125" style="21" customWidth="1"/>
    <col min="2569" max="2813" width="9.140625" style="21"/>
    <col min="2814" max="2814" width="6.28515625" style="21" customWidth="1"/>
    <col min="2815" max="2815" width="6.85546875" style="21" customWidth="1"/>
    <col min="2816" max="2816" width="26.42578125" style="21" customWidth="1"/>
    <col min="2817" max="2817" width="6.85546875" style="21" customWidth="1"/>
    <col min="2818" max="2818" width="7.7109375" style="21" customWidth="1"/>
    <col min="2819" max="2819" width="23.5703125" style="21" customWidth="1"/>
    <col min="2820" max="2820" width="10.140625" style="21" customWidth="1"/>
    <col min="2821" max="2821" width="9.140625" style="21"/>
    <col min="2822" max="2822" width="16.140625" style="21" customWidth="1"/>
    <col min="2823" max="2823" width="19.28515625" style="21" customWidth="1"/>
    <col min="2824" max="2824" width="24.42578125" style="21" customWidth="1"/>
    <col min="2825" max="3069" width="9.140625" style="21"/>
    <col min="3070" max="3070" width="6.28515625" style="21" customWidth="1"/>
    <col min="3071" max="3071" width="6.85546875" style="21" customWidth="1"/>
    <col min="3072" max="3072" width="26.42578125" style="21" customWidth="1"/>
    <col min="3073" max="3073" width="6.85546875" style="21" customWidth="1"/>
    <col min="3074" max="3074" width="7.7109375" style="21" customWidth="1"/>
    <col min="3075" max="3075" width="23.5703125" style="21" customWidth="1"/>
    <col min="3076" max="3076" width="10.140625" style="21" customWidth="1"/>
    <col min="3077" max="3077" width="9.140625" style="21"/>
    <col min="3078" max="3078" width="16.140625" style="21" customWidth="1"/>
    <col min="3079" max="3079" width="19.28515625" style="21" customWidth="1"/>
    <col min="3080" max="3080" width="24.42578125" style="21" customWidth="1"/>
    <col min="3081" max="3325" width="9.140625" style="21"/>
    <col min="3326" max="3326" width="6.28515625" style="21" customWidth="1"/>
    <col min="3327" max="3327" width="6.85546875" style="21" customWidth="1"/>
    <col min="3328" max="3328" width="26.42578125" style="21" customWidth="1"/>
    <col min="3329" max="3329" width="6.85546875" style="21" customWidth="1"/>
    <col min="3330" max="3330" width="7.7109375" style="21" customWidth="1"/>
    <col min="3331" max="3331" width="23.5703125" style="21" customWidth="1"/>
    <col min="3332" max="3332" width="10.140625" style="21" customWidth="1"/>
    <col min="3333" max="3333" width="9.140625" style="21"/>
    <col min="3334" max="3334" width="16.140625" style="21" customWidth="1"/>
    <col min="3335" max="3335" width="19.28515625" style="21" customWidth="1"/>
    <col min="3336" max="3336" width="24.42578125" style="21" customWidth="1"/>
    <col min="3337" max="3581" width="9.140625" style="21"/>
    <col min="3582" max="3582" width="6.28515625" style="21" customWidth="1"/>
    <col min="3583" max="3583" width="6.85546875" style="21" customWidth="1"/>
    <col min="3584" max="3584" width="26.42578125" style="21" customWidth="1"/>
    <col min="3585" max="3585" width="6.85546875" style="21" customWidth="1"/>
    <col min="3586" max="3586" width="7.7109375" style="21" customWidth="1"/>
    <col min="3587" max="3587" width="23.5703125" style="21" customWidth="1"/>
    <col min="3588" max="3588" width="10.140625" style="21" customWidth="1"/>
    <col min="3589" max="3589" width="9.140625" style="21"/>
    <col min="3590" max="3590" width="16.140625" style="21" customWidth="1"/>
    <col min="3591" max="3591" width="19.28515625" style="21" customWidth="1"/>
    <col min="3592" max="3592" width="24.42578125" style="21" customWidth="1"/>
    <col min="3593" max="3837" width="9.140625" style="21"/>
    <col min="3838" max="3838" width="6.28515625" style="21" customWidth="1"/>
    <col min="3839" max="3839" width="6.85546875" style="21" customWidth="1"/>
    <col min="3840" max="3840" width="26.42578125" style="21" customWidth="1"/>
    <col min="3841" max="3841" width="6.85546875" style="21" customWidth="1"/>
    <col min="3842" max="3842" width="7.7109375" style="21" customWidth="1"/>
    <col min="3843" max="3843" width="23.5703125" style="21" customWidth="1"/>
    <col min="3844" max="3844" width="10.140625" style="21" customWidth="1"/>
    <col min="3845" max="3845" width="9.140625" style="21"/>
    <col min="3846" max="3846" width="16.140625" style="21" customWidth="1"/>
    <col min="3847" max="3847" width="19.28515625" style="21" customWidth="1"/>
    <col min="3848" max="3848" width="24.42578125" style="21" customWidth="1"/>
    <col min="3849" max="4093" width="9.140625" style="21"/>
    <col min="4094" max="4094" width="6.28515625" style="21" customWidth="1"/>
    <col min="4095" max="4095" width="6.85546875" style="21" customWidth="1"/>
    <col min="4096" max="4096" width="26.42578125" style="21" customWidth="1"/>
    <col min="4097" max="4097" width="6.85546875" style="21" customWidth="1"/>
    <col min="4098" max="4098" width="7.7109375" style="21" customWidth="1"/>
    <col min="4099" max="4099" width="23.5703125" style="21" customWidth="1"/>
    <col min="4100" max="4100" width="10.140625" style="21" customWidth="1"/>
    <col min="4101" max="4101" width="9.140625" style="21"/>
    <col min="4102" max="4102" width="16.140625" style="21" customWidth="1"/>
    <col min="4103" max="4103" width="19.28515625" style="21" customWidth="1"/>
    <col min="4104" max="4104" width="24.42578125" style="21" customWidth="1"/>
    <col min="4105" max="4349" width="9.140625" style="21"/>
    <col min="4350" max="4350" width="6.28515625" style="21" customWidth="1"/>
    <col min="4351" max="4351" width="6.85546875" style="21" customWidth="1"/>
    <col min="4352" max="4352" width="26.42578125" style="21" customWidth="1"/>
    <col min="4353" max="4353" width="6.85546875" style="21" customWidth="1"/>
    <col min="4354" max="4354" width="7.7109375" style="21" customWidth="1"/>
    <col min="4355" max="4355" width="23.5703125" style="21" customWidth="1"/>
    <col min="4356" max="4356" width="10.140625" style="21" customWidth="1"/>
    <col min="4357" max="4357" width="9.140625" style="21"/>
    <col min="4358" max="4358" width="16.140625" style="21" customWidth="1"/>
    <col min="4359" max="4359" width="19.28515625" style="21" customWidth="1"/>
    <col min="4360" max="4360" width="24.42578125" style="21" customWidth="1"/>
    <col min="4361" max="4605" width="9.140625" style="21"/>
    <col min="4606" max="4606" width="6.28515625" style="21" customWidth="1"/>
    <col min="4607" max="4607" width="6.85546875" style="21" customWidth="1"/>
    <col min="4608" max="4608" width="26.42578125" style="21" customWidth="1"/>
    <col min="4609" max="4609" width="6.85546875" style="21" customWidth="1"/>
    <col min="4610" max="4610" width="7.7109375" style="21" customWidth="1"/>
    <col min="4611" max="4611" width="23.5703125" style="21" customWidth="1"/>
    <col min="4612" max="4612" width="10.140625" style="21" customWidth="1"/>
    <col min="4613" max="4613" width="9.140625" style="21"/>
    <col min="4614" max="4614" width="16.140625" style="21" customWidth="1"/>
    <col min="4615" max="4615" width="19.28515625" style="21" customWidth="1"/>
    <col min="4616" max="4616" width="24.42578125" style="21" customWidth="1"/>
    <col min="4617" max="4861" width="9.140625" style="21"/>
    <col min="4862" max="4862" width="6.28515625" style="21" customWidth="1"/>
    <col min="4863" max="4863" width="6.85546875" style="21" customWidth="1"/>
    <col min="4864" max="4864" width="26.42578125" style="21" customWidth="1"/>
    <col min="4865" max="4865" width="6.85546875" style="21" customWidth="1"/>
    <col min="4866" max="4866" width="7.7109375" style="21" customWidth="1"/>
    <col min="4867" max="4867" width="23.5703125" style="21" customWidth="1"/>
    <col min="4868" max="4868" width="10.140625" style="21" customWidth="1"/>
    <col min="4869" max="4869" width="9.140625" style="21"/>
    <col min="4870" max="4870" width="16.140625" style="21" customWidth="1"/>
    <col min="4871" max="4871" width="19.28515625" style="21" customWidth="1"/>
    <col min="4872" max="4872" width="24.42578125" style="21" customWidth="1"/>
    <col min="4873" max="5117" width="9.140625" style="21"/>
    <col min="5118" max="5118" width="6.28515625" style="21" customWidth="1"/>
    <col min="5119" max="5119" width="6.85546875" style="21" customWidth="1"/>
    <col min="5120" max="5120" width="26.42578125" style="21" customWidth="1"/>
    <col min="5121" max="5121" width="6.85546875" style="21" customWidth="1"/>
    <col min="5122" max="5122" width="7.7109375" style="21" customWidth="1"/>
    <col min="5123" max="5123" width="23.5703125" style="21" customWidth="1"/>
    <col min="5124" max="5124" width="10.140625" style="21" customWidth="1"/>
    <col min="5125" max="5125" width="9.140625" style="21"/>
    <col min="5126" max="5126" width="16.140625" style="21" customWidth="1"/>
    <col min="5127" max="5127" width="19.28515625" style="21" customWidth="1"/>
    <col min="5128" max="5128" width="24.42578125" style="21" customWidth="1"/>
    <col min="5129" max="5373" width="9.140625" style="21"/>
    <col min="5374" max="5374" width="6.28515625" style="21" customWidth="1"/>
    <col min="5375" max="5375" width="6.85546875" style="21" customWidth="1"/>
    <col min="5376" max="5376" width="26.42578125" style="21" customWidth="1"/>
    <col min="5377" max="5377" width="6.85546875" style="21" customWidth="1"/>
    <col min="5378" max="5378" width="7.7109375" style="21" customWidth="1"/>
    <col min="5379" max="5379" width="23.5703125" style="21" customWidth="1"/>
    <col min="5380" max="5380" width="10.140625" style="21" customWidth="1"/>
    <col min="5381" max="5381" width="9.140625" style="21"/>
    <col min="5382" max="5382" width="16.140625" style="21" customWidth="1"/>
    <col min="5383" max="5383" width="19.28515625" style="21" customWidth="1"/>
    <col min="5384" max="5384" width="24.42578125" style="21" customWidth="1"/>
    <col min="5385" max="5629" width="9.140625" style="21"/>
    <col min="5630" max="5630" width="6.28515625" style="21" customWidth="1"/>
    <col min="5631" max="5631" width="6.85546875" style="21" customWidth="1"/>
    <col min="5632" max="5632" width="26.42578125" style="21" customWidth="1"/>
    <col min="5633" max="5633" width="6.85546875" style="21" customWidth="1"/>
    <col min="5634" max="5634" width="7.7109375" style="21" customWidth="1"/>
    <col min="5635" max="5635" width="23.5703125" style="21" customWidth="1"/>
    <col min="5636" max="5636" width="10.140625" style="21" customWidth="1"/>
    <col min="5637" max="5637" width="9.140625" style="21"/>
    <col min="5638" max="5638" width="16.140625" style="21" customWidth="1"/>
    <col min="5639" max="5639" width="19.28515625" style="21" customWidth="1"/>
    <col min="5640" max="5640" width="24.42578125" style="21" customWidth="1"/>
    <col min="5641" max="5885" width="9.140625" style="21"/>
    <col min="5886" max="5886" width="6.28515625" style="21" customWidth="1"/>
    <col min="5887" max="5887" width="6.85546875" style="21" customWidth="1"/>
    <col min="5888" max="5888" width="26.42578125" style="21" customWidth="1"/>
    <col min="5889" max="5889" width="6.85546875" style="21" customWidth="1"/>
    <col min="5890" max="5890" width="7.7109375" style="21" customWidth="1"/>
    <col min="5891" max="5891" width="23.5703125" style="21" customWidth="1"/>
    <col min="5892" max="5892" width="10.140625" style="21" customWidth="1"/>
    <col min="5893" max="5893" width="9.140625" style="21"/>
    <col min="5894" max="5894" width="16.140625" style="21" customWidth="1"/>
    <col min="5895" max="5895" width="19.28515625" style="21" customWidth="1"/>
    <col min="5896" max="5896" width="24.42578125" style="21" customWidth="1"/>
    <col min="5897" max="6141" width="9.140625" style="21"/>
    <col min="6142" max="6142" width="6.28515625" style="21" customWidth="1"/>
    <col min="6143" max="6143" width="6.85546875" style="21" customWidth="1"/>
    <col min="6144" max="6144" width="26.42578125" style="21" customWidth="1"/>
    <col min="6145" max="6145" width="6.85546875" style="21" customWidth="1"/>
    <col min="6146" max="6146" width="7.7109375" style="21" customWidth="1"/>
    <col min="6147" max="6147" width="23.5703125" style="21" customWidth="1"/>
    <col min="6148" max="6148" width="10.140625" style="21" customWidth="1"/>
    <col min="6149" max="6149" width="9.140625" style="21"/>
    <col min="6150" max="6150" width="16.140625" style="21" customWidth="1"/>
    <col min="6151" max="6151" width="19.28515625" style="21" customWidth="1"/>
    <col min="6152" max="6152" width="24.42578125" style="21" customWidth="1"/>
    <col min="6153" max="6397" width="9.140625" style="21"/>
    <col min="6398" max="6398" width="6.28515625" style="21" customWidth="1"/>
    <col min="6399" max="6399" width="6.85546875" style="21" customWidth="1"/>
    <col min="6400" max="6400" width="26.42578125" style="21" customWidth="1"/>
    <col min="6401" max="6401" width="6.85546875" style="21" customWidth="1"/>
    <col min="6402" max="6402" width="7.7109375" style="21" customWidth="1"/>
    <col min="6403" max="6403" width="23.5703125" style="21" customWidth="1"/>
    <col min="6404" max="6404" width="10.140625" style="21" customWidth="1"/>
    <col min="6405" max="6405" width="9.140625" style="21"/>
    <col min="6406" max="6406" width="16.140625" style="21" customWidth="1"/>
    <col min="6407" max="6407" width="19.28515625" style="21" customWidth="1"/>
    <col min="6408" max="6408" width="24.42578125" style="21" customWidth="1"/>
    <col min="6409" max="6653" width="9.140625" style="21"/>
    <col min="6654" max="6654" width="6.28515625" style="21" customWidth="1"/>
    <col min="6655" max="6655" width="6.85546875" style="21" customWidth="1"/>
    <col min="6656" max="6656" width="26.42578125" style="21" customWidth="1"/>
    <col min="6657" max="6657" width="6.85546875" style="21" customWidth="1"/>
    <col min="6658" max="6658" width="7.7109375" style="21" customWidth="1"/>
    <col min="6659" max="6659" width="23.5703125" style="21" customWidth="1"/>
    <col min="6660" max="6660" width="10.140625" style="21" customWidth="1"/>
    <col min="6661" max="6661" width="9.140625" style="21"/>
    <col min="6662" max="6662" width="16.140625" style="21" customWidth="1"/>
    <col min="6663" max="6663" width="19.28515625" style="21" customWidth="1"/>
    <col min="6664" max="6664" width="24.42578125" style="21" customWidth="1"/>
    <col min="6665" max="6909" width="9.140625" style="21"/>
    <col min="6910" max="6910" width="6.28515625" style="21" customWidth="1"/>
    <col min="6911" max="6911" width="6.85546875" style="21" customWidth="1"/>
    <col min="6912" max="6912" width="26.42578125" style="21" customWidth="1"/>
    <col min="6913" max="6913" width="6.85546875" style="21" customWidth="1"/>
    <col min="6914" max="6914" width="7.7109375" style="21" customWidth="1"/>
    <col min="6915" max="6915" width="23.5703125" style="21" customWidth="1"/>
    <col min="6916" max="6916" width="10.140625" style="21" customWidth="1"/>
    <col min="6917" max="6917" width="9.140625" style="21"/>
    <col min="6918" max="6918" width="16.140625" style="21" customWidth="1"/>
    <col min="6919" max="6919" width="19.28515625" style="21" customWidth="1"/>
    <col min="6920" max="6920" width="24.42578125" style="21" customWidth="1"/>
    <col min="6921" max="7165" width="9.140625" style="21"/>
    <col min="7166" max="7166" width="6.28515625" style="21" customWidth="1"/>
    <col min="7167" max="7167" width="6.85546875" style="21" customWidth="1"/>
    <col min="7168" max="7168" width="26.42578125" style="21" customWidth="1"/>
    <col min="7169" max="7169" width="6.85546875" style="21" customWidth="1"/>
    <col min="7170" max="7170" width="7.7109375" style="21" customWidth="1"/>
    <col min="7171" max="7171" width="23.5703125" style="21" customWidth="1"/>
    <col min="7172" max="7172" width="10.140625" style="21" customWidth="1"/>
    <col min="7173" max="7173" width="9.140625" style="21"/>
    <col min="7174" max="7174" width="16.140625" style="21" customWidth="1"/>
    <col min="7175" max="7175" width="19.28515625" style="21" customWidth="1"/>
    <col min="7176" max="7176" width="24.42578125" style="21" customWidth="1"/>
    <col min="7177" max="7421" width="9.140625" style="21"/>
    <col min="7422" max="7422" width="6.28515625" style="21" customWidth="1"/>
    <col min="7423" max="7423" width="6.85546875" style="21" customWidth="1"/>
    <col min="7424" max="7424" width="26.42578125" style="21" customWidth="1"/>
    <col min="7425" max="7425" width="6.85546875" style="21" customWidth="1"/>
    <col min="7426" max="7426" width="7.7109375" style="21" customWidth="1"/>
    <col min="7427" max="7427" width="23.5703125" style="21" customWidth="1"/>
    <col min="7428" max="7428" width="10.140625" style="21" customWidth="1"/>
    <col min="7429" max="7429" width="9.140625" style="21"/>
    <col min="7430" max="7430" width="16.140625" style="21" customWidth="1"/>
    <col min="7431" max="7431" width="19.28515625" style="21" customWidth="1"/>
    <col min="7432" max="7432" width="24.42578125" style="21" customWidth="1"/>
    <col min="7433" max="7677" width="9.140625" style="21"/>
    <col min="7678" max="7678" width="6.28515625" style="21" customWidth="1"/>
    <col min="7679" max="7679" width="6.85546875" style="21" customWidth="1"/>
    <col min="7680" max="7680" width="26.42578125" style="21" customWidth="1"/>
    <col min="7681" max="7681" width="6.85546875" style="21" customWidth="1"/>
    <col min="7682" max="7682" width="7.7109375" style="21" customWidth="1"/>
    <col min="7683" max="7683" width="23.5703125" style="21" customWidth="1"/>
    <col min="7684" max="7684" width="10.140625" style="21" customWidth="1"/>
    <col min="7685" max="7685" width="9.140625" style="21"/>
    <col min="7686" max="7686" width="16.140625" style="21" customWidth="1"/>
    <col min="7687" max="7687" width="19.28515625" style="21" customWidth="1"/>
    <col min="7688" max="7688" width="24.42578125" style="21" customWidth="1"/>
    <col min="7689" max="7933" width="9.140625" style="21"/>
    <col min="7934" max="7934" width="6.28515625" style="21" customWidth="1"/>
    <col min="7935" max="7935" width="6.85546875" style="21" customWidth="1"/>
    <col min="7936" max="7936" width="26.42578125" style="21" customWidth="1"/>
    <col min="7937" max="7937" width="6.85546875" style="21" customWidth="1"/>
    <col min="7938" max="7938" width="7.7109375" style="21" customWidth="1"/>
    <col min="7939" max="7939" width="23.5703125" style="21" customWidth="1"/>
    <col min="7940" max="7940" width="10.140625" style="21" customWidth="1"/>
    <col min="7941" max="7941" width="9.140625" style="21"/>
    <col min="7942" max="7942" width="16.140625" style="21" customWidth="1"/>
    <col min="7943" max="7943" width="19.28515625" style="21" customWidth="1"/>
    <col min="7944" max="7944" width="24.42578125" style="21" customWidth="1"/>
    <col min="7945" max="8189" width="9.140625" style="21"/>
    <col min="8190" max="8190" width="6.28515625" style="21" customWidth="1"/>
    <col min="8191" max="8191" width="6.85546875" style="21" customWidth="1"/>
    <col min="8192" max="8192" width="26.42578125" style="21" customWidth="1"/>
    <col min="8193" max="8193" width="6.85546875" style="21" customWidth="1"/>
    <col min="8194" max="8194" width="7.7109375" style="21" customWidth="1"/>
    <col min="8195" max="8195" width="23.5703125" style="21" customWidth="1"/>
    <col min="8196" max="8196" width="10.140625" style="21" customWidth="1"/>
    <col min="8197" max="8197" width="9.140625" style="21"/>
    <col min="8198" max="8198" width="16.140625" style="21" customWidth="1"/>
    <col min="8199" max="8199" width="19.28515625" style="21" customWidth="1"/>
    <col min="8200" max="8200" width="24.42578125" style="21" customWidth="1"/>
    <col min="8201" max="8445" width="9.140625" style="21"/>
    <col min="8446" max="8446" width="6.28515625" style="21" customWidth="1"/>
    <col min="8447" max="8447" width="6.85546875" style="21" customWidth="1"/>
    <col min="8448" max="8448" width="26.42578125" style="21" customWidth="1"/>
    <col min="8449" max="8449" width="6.85546875" style="21" customWidth="1"/>
    <col min="8450" max="8450" width="7.7109375" style="21" customWidth="1"/>
    <col min="8451" max="8451" width="23.5703125" style="21" customWidth="1"/>
    <col min="8452" max="8452" width="10.140625" style="21" customWidth="1"/>
    <col min="8453" max="8453" width="9.140625" style="21"/>
    <col min="8454" max="8454" width="16.140625" style="21" customWidth="1"/>
    <col min="8455" max="8455" width="19.28515625" style="21" customWidth="1"/>
    <col min="8456" max="8456" width="24.42578125" style="21" customWidth="1"/>
    <col min="8457" max="8701" width="9.140625" style="21"/>
    <col min="8702" max="8702" width="6.28515625" style="21" customWidth="1"/>
    <col min="8703" max="8703" width="6.85546875" style="21" customWidth="1"/>
    <col min="8704" max="8704" width="26.42578125" style="21" customWidth="1"/>
    <col min="8705" max="8705" width="6.85546875" style="21" customWidth="1"/>
    <col min="8706" max="8706" width="7.7109375" style="21" customWidth="1"/>
    <col min="8707" max="8707" width="23.5703125" style="21" customWidth="1"/>
    <col min="8708" max="8708" width="10.140625" style="21" customWidth="1"/>
    <col min="8709" max="8709" width="9.140625" style="21"/>
    <col min="8710" max="8710" width="16.140625" style="21" customWidth="1"/>
    <col min="8711" max="8711" width="19.28515625" style="21" customWidth="1"/>
    <col min="8712" max="8712" width="24.42578125" style="21" customWidth="1"/>
    <col min="8713" max="8957" width="9.140625" style="21"/>
    <col min="8958" max="8958" width="6.28515625" style="21" customWidth="1"/>
    <col min="8959" max="8959" width="6.85546875" style="21" customWidth="1"/>
    <col min="8960" max="8960" width="26.42578125" style="21" customWidth="1"/>
    <col min="8961" max="8961" width="6.85546875" style="21" customWidth="1"/>
    <col min="8962" max="8962" width="7.7109375" style="21" customWidth="1"/>
    <col min="8963" max="8963" width="23.5703125" style="21" customWidth="1"/>
    <col min="8964" max="8964" width="10.140625" style="21" customWidth="1"/>
    <col min="8965" max="8965" width="9.140625" style="21"/>
    <col min="8966" max="8966" width="16.140625" style="21" customWidth="1"/>
    <col min="8967" max="8967" width="19.28515625" style="21" customWidth="1"/>
    <col min="8968" max="8968" width="24.42578125" style="21" customWidth="1"/>
    <col min="8969" max="9213" width="9.140625" style="21"/>
    <col min="9214" max="9214" width="6.28515625" style="21" customWidth="1"/>
    <col min="9215" max="9215" width="6.85546875" style="21" customWidth="1"/>
    <col min="9216" max="9216" width="26.42578125" style="21" customWidth="1"/>
    <col min="9217" max="9217" width="6.85546875" style="21" customWidth="1"/>
    <col min="9218" max="9218" width="7.7109375" style="21" customWidth="1"/>
    <col min="9219" max="9219" width="23.5703125" style="21" customWidth="1"/>
    <col min="9220" max="9220" width="10.140625" style="21" customWidth="1"/>
    <col min="9221" max="9221" width="9.140625" style="21"/>
    <col min="9222" max="9222" width="16.140625" style="21" customWidth="1"/>
    <col min="9223" max="9223" width="19.28515625" style="21" customWidth="1"/>
    <col min="9224" max="9224" width="24.42578125" style="21" customWidth="1"/>
    <col min="9225" max="9469" width="9.140625" style="21"/>
    <col min="9470" max="9470" width="6.28515625" style="21" customWidth="1"/>
    <col min="9471" max="9471" width="6.85546875" style="21" customWidth="1"/>
    <col min="9472" max="9472" width="26.42578125" style="21" customWidth="1"/>
    <col min="9473" max="9473" width="6.85546875" style="21" customWidth="1"/>
    <col min="9474" max="9474" width="7.7109375" style="21" customWidth="1"/>
    <col min="9475" max="9475" width="23.5703125" style="21" customWidth="1"/>
    <col min="9476" max="9476" width="10.140625" style="21" customWidth="1"/>
    <col min="9477" max="9477" width="9.140625" style="21"/>
    <col min="9478" max="9478" width="16.140625" style="21" customWidth="1"/>
    <col min="9479" max="9479" width="19.28515625" style="21" customWidth="1"/>
    <col min="9480" max="9480" width="24.42578125" style="21" customWidth="1"/>
    <col min="9481" max="9725" width="9.140625" style="21"/>
    <col min="9726" max="9726" width="6.28515625" style="21" customWidth="1"/>
    <col min="9727" max="9727" width="6.85546875" style="21" customWidth="1"/>
    <col min="9728" max="9728" width="26.42578125" style="21" customWidth="1"/>
    <col min="9729" max="9729" width="6.85546875" style="21" customWidth="1"/>
    <col min="9730" max="9730" width="7.7109375" style="21" customWidth="1"/>
    <col min="9731" max="9731" width="23.5703125" style="21" customWidth="1"/>
    <col min="9732" max="9732" width="10.140625" style="21" customWidth="1"/>
    <col min="9733" max="9733" width="9.140625" style="21"/>
    <col min="9734" max="9734" width="16.140625" style="21" customWidth="1"/>
    <col min="9735" max="9735" width="19.28515625" style="21" customWidth="1"/>
    <col min="9736" max="9736" width="24.42578125" style="21" customWidth="1"/>
    <col min="9737" max="9981" width="9.140625" style="21"/>
    <col min="9982" max="9982" width="6.28515625" style="21" customWidth="1"/>
    <col min="9983" max="9983" width="6.85546875" style="21" customWidth="1"/>
    <col min="9984" max="9984" width="26.42578125" style="21" customWidth="1"/>
    <col min="9985" max="9985" width="6.85546875" style="21" customWidth="1"/>
    <col min="9986" max="9986" width="7.7109375" style="21" customWidth="1"/>
    <col min="9987" max="9987" width="23.5703125" style="21" customWidth="1"/>
    <col min="9988" max="9988" width="10.140625" style="21" customWidth="1"/>
    <col min="9989" max="9989" width="9.140625" style="21"/>
    <col min="9990" max="9990" width="16.140625" style="21" customWidth="1"/>
    <col min="9991" max="9991" width="19.28515625" style="21" customWidth="1"/>
    <col min="9992" max="9992" width="24.42578125" style="21" customWidth="1"/>
    <col min="9993" max="10237" width="9.140625" style="21"/>
    <col min="10238" max="10238" width="6.28515625" style="21" customWidth="1"/>
    <col min="10239" max="10239" width="6.85546875" style="21" customWidth="1"/>
    <col min="10240" max="10240" width="26.42578125" style="21" customWidth="1"/>
    <col min="10241" max="10241" width="6.85546875" style="21" customWidth="1"/>
    <col min="10242" max="10242" width="7.7109375" style="21" customWidth="1"/>
    <col min="10243" max="10243" width="23.5703125" style="21" customWidth="1"/>
    <col min="10244" max="10244" width="10.140625" style="21" customWidth="1"/>
    <col min="10245" max="10245" width="9.140625" style="21"/>
    <col min="10246" max="10246" width="16.140625" style="21" customWidth="1"/>
    <col min="10247" max="10247" width="19.28515625" style="21" customWidth="1"/>
    <col min="10248" max="10248" width="24.42578125" style="21" customWidth="1"/>
    <col min="10249" max="10493" width="9.140625" style="21"/>
    <col min="10494" max="10494" width="6.28515625" style="21" customWidth="1"/>
    <col min="10495" max="10495" width="6.85546875" style="21" customWidth="1"/>
    <col min="10496" max="10496" width="26.42578125" style="21" customWidth="1"/>
    <col min="10497" max="10497" width="6.85546875" style="21" customWidth="1"/>
    <col min="10498" max="10498" width="7.7109375" style="21" customWidth="1"/>
    <col min="10499" max="10499" width="23.5703125" style="21" customWidth="1"/>
    <col min="10500" max="10500" width="10.140625" style="21" customWidth="1"/>
    <col min="10501" max="10501" width="9.140625" style="21"/>
    <col min="10502" max="10502" width="16.140625" style="21" customWidth="1"/>
    <col min="10503" max="10503" width="19.28515625" style="21" customWidth="1"/>
    <col min="10504" max="10504" width="24.42578125" style="21" customWidth="1"/>
    <col min="10505" max="10749" width="9.140625" style="21"/>
    <col min="10750" max="10750" width="6.28515625" style="21" customWidth="1"/>
    <col min="10751" max="10751" width="6.85546875" style="21" customWidth="1"/>
    <col min="10752" max="10752" width="26.42578125" style="21" customWidth="1"/>
    <col min="10753" max="10753" width="6.85546875" style="21" customWidth="1"/>
    <col min="10754" max="10754" width="7.7109375" style="21" customWidth="1"/>
    <col min="10755" max="10755" width="23.5703125" style="21" customWidth="1"/>
    <col min="10756" max="10756" width="10.140625" style="21" customWidth="1"/>
    <col min="10757" max="10757" width="9.140625" style="21"/>
    <col min="10758" max="10758" width="16.140625" style="21" customWidth="1"/>
    <col min="10759" max="10759" width="19.28515625" style="21" customWidth="1"/>
    <col min="10760" max="10760" width="24.42578125" style="21" customWidth="1"/>
    <col min="10761" max="11005" width="9.140625" style="21"/>
    <col min="11006" max="11006" width="6.28515625" style="21" customWidth="1"/>
    <col min="11007" max="11007" width="6.85546875" style="21" customWidth="1"/>
    <col min="11008" max="11008" width="26.42578125" style="21" customWidth="1"/>
    <col min="11009" max="11009" width="6.85546875" style="21" customWidth="1"/>
    <col min="11010" max="11010" width="7.7109375" style="21" customWidth="1"/>
    <col min="11011" max="11011" width="23.5703125" style="21" customWidth="1"/>
    <col min="11012" max="11012" width="10.140625" style="21" customWidth="1"/>
    <col min="11013" max="11013" width="9.140625" style="21"/>
    <col min="11014" max="11014" width="16.140625" style="21" customWidth="1"/>
    <col min="11015" max="11015" width="19.28515625" style="21" customWidth="1"/>
    <col min="11016" max="11016" width="24.42578125" style="21" customWidth="1"/>
    <col min="11017" max="11261" width="9.140625" style="21"/>
    <col min="11262" max="11262" width="6.28515625" style="21" customWidth="1"/>
    <col min="11263" max="11263" width="6.85546875" style="21" customWidth="1"/>
    <col min="11264" max="11264" width="26.42578125" style="21" customWidth="1"/>
    <col min="11265" max="11265" width="6.85546875" style="21" customWidth="1"/>
    <col min="11266" max="11266" width="7.7109375" style="21" customWidth="1"/>
    <col min="11267" max="11267" width="23.5703125" style="21" customWidth="1"/>
    <col min="11268" max="11268" width="10.140625" style="21" customWidth="1"/>
    <col min="11269" max="11269" width="9.140625" style="21"/>
    <col min="11270" max="11270" width="16.140625" style="21" customWidth="1"/>
    <col min="11271" max="11271" width="19.28515625" style="21" customWidth="1"/>
    <col min="11272" max="11272" width="24.42578125" style="21" customWidth="1"/>
    <col min="11273" max="11517" width="9.140625" style="21"/>
    <col min="11518" max="11518" width="6.28515625" style="21" customWidth="1"/>
    <col min="11519" max="11519" width="6.85546875" style="21" customWidth="1"/>
    <col min="11520" max="11520" width="26.42578125" style="21" customWidth="1"/>
    <col min="11521" max="11521" width="6.85546875" style="21" customWidth="1"/>
    <col min="11522" max="11522" width="7.7109375" style="21" customWidth="1"/>
    <col min="11523" max="11523" width="23.5703125" style="21" customWidth="1"/>
    <col min="11524" max="11524" width="10.140625" style="21" customWidth="1"/>
    <col min="11525" max="11525" width="9.140625" style="21"/>
    <col min="11526" max="11526" width="16.140625" style="21" customWidth="1"/>
    <col min="11527" max="11527" width="19.28515625" style="21" customWidth="1"/>
    <col min="11528" max="11528" width="24.42578125" style="21" customWidth="1"/>
    <col min="11529" max="11773" width="9.140625" style="21"/>
    <col min="11774" max="11774" width="6.28515625" style="21" customWidth="1"/>
    <col min="11775" max="11775" width="6.85546875" style="21" customWidth="1"/>
    <col min="11776" max="11776" width="26.42578125" style="21" customWidth="1"/>
    <col min="11777" max="11777" width="6.85546875" style="21" customWidth="1"/>
    <col min="11778" max="11778" width="7.7109375" style="21" customWidth="1"/>
    <col min="11779" max="11779" width="23.5703125" style="21" customWidth="1"/>
    <col min="11780" max="11780" width="10.140625" style="21" customWidth="1"/>
    <col min="11781" max="11781" width="9.140625" style="21"/>
    <col min="11782" max="11782" width="16.140625" style="21" customWidth="1"/>
    <col min="11783" max="11783" width="19.28515625" style="21" customWidth="1"/>
    <col min="11784" max="11784" width="24.42578125" style="21" customWidth="1"/>
    <col min="11785" max="12029" width="9.140625" style="21"/>
    <col min="12030" max="12030" width="6.28515625" style="21" customWidth="1"/>
    <col min="12031" max="12031" width="6.85546875" style="21" customWidth="1"/>
    <col min="12032" max="12032" width="26.42578125" style="21" customWidth="1"/>
    <col min="12033" max="12033" width="6.85546875" style="21" customWidth="1"/>
    <col min="12034" max="12034" width="7.7109375" style="21" customWidth="1"/>
    <col min="12035" max="12035" width="23.5703125" style="21" customWidth="1"/>
    <col min="12036" max="12036" width="10.140625" style="21" customWidth="1"/>
    <col min="12037" max="12037" width="9.140625" style="21"/>
    <col min="12038" max="12038" width="16.140625" style="21" customWidth="1"/>
    <col min="12039" max="12039" width="19.28515625" style="21" customWidth="1"/>
    <col min="12040" max="12040" width="24.42578125" style="21" customWidth="1"/>
    <col min="12041" max="12285" width="9.140625" style="21"/>
    <col min="12286" max="12286" width="6.28515625" style="21" customWidth="1"/>
    <col min="12287" max="12287" width="6.85546875" style="21" customWidth="1"/>
    <col min="12288" max="12288" width="26.42578125" style="21" customWidth="1"/>
    <col min="12289" max="12289" width="6.85546875" style="21" customWidth="1"/>
    <col min="12290" max="12290" width="7.7109375" style="21" customWidth="1"/>
    <col min="12291" max="12291" width="23.5703125" style="21" customWidth="1"/>
    <col min="12292" max="12292" width="10.140625" style="21" customWidth="1"/>
    <col min="12293" max="12293" width="9.140625" style="21"/>
    <col min="12294" max="12294" width="16.140625" style="21" customWidth="1"/>
    <col min="12295" max="12295" width="19.28515625" style="21" customWidth="1"/>
    <col min="12296" max="12296" width="24.42578125" style="21" customWidth="1"/>
    <col min="12297" max="12541" width="9.140625" style="21"/>
    <col min="12542" max="12542" width="6.28515625" style="21" customWidth="1"/>
    <col min="12543" max="12543" width="6.85546875" style="21" customWidth="1"/>
    <col min="12544" max="12544" width="26.42578125" style="21" customWidth="1"/>
    <col min="12545" max="12545" width="6.85546875" style="21" customWidth="1"/>
    <col min="12546" max="12546" width="7.7109375" style="21" customWidth="1"/>
    <col min="12547" max="12547" width="23.5703125" style="21" customWidth="1"/>
    <col min="12548" max="12548" width="10.140625" style="21" customWidth="1"/>
    <col min="12549" max="12549" width="9.140625" style="21"/>
    <col min="12550" max="12550" width="16.140625" style="21" customWidth="1"/>
    <col min="12551" max="12551" width="19.28515625" style="21" customWidth="1"/>
    <col min="12552" max="12552" width="24.42578125" style="21" customWidth="1"/>
    <col min="12553" max="12797" width="9.140625" style="21"/>
    <col min="12798" max="12798" width="6.28515625" style="21" customWidth="1"/>
    <col min="12799" max="12799" width="6.85546875" style="21" customWidth="1"/>
    <col min="12800" max="12800" width="26.42578125" style="21" customWidth="1"/>
    <col min="12801" max="12801" width="6.85546875" style="21" customWidth="1"/>
    <col min="12802" max="12802" width="7.7109375" style="21" customWidth="1"/>
    <col min="12803" max="12803" width="23.5703125" style="21" customWidth="1"/>
    <col min="12804" max="12804" width="10.140625" style="21" customWidth="1"/>
    <col min="12805" max="12805" width="9.140625" style="21"/>
    <col min="12806" max="12806" width="16.140625" style="21" customWidth="1"/>
    <col min="12807" max="12807" width="19.28515625" style="21" customWidth="1"/>
    <col min="12808" max="12808" width="24.42578125" style="21" customWidth="1"/>
    <col min="12809" max="13053" width="9.140625" style="21"/>
    <col min="13054" max="13054" width="6.28515625" style="21" customWidth="1"/>
    <col min="13055" max="13055" width="6.85546875" style="21" customWidth="1"/>
    <col min="13056" max="13056" width="26.42578125" style="21" customWidth="1"/>
    <col min="13057" max="13057" width="6.85546875" style="21" customWidth="1"/>
    <col min="13058" max="13058" width="7.7109375" style="21" customWidth="1"/>
    <col min="13059" max="13059" width="23.5703125" style="21" customWidth="1"/>
    <col min="13060" max="13060" width="10.140625" style="21" customWidth="1"/>
    <col min="13061" max="13061" width="9.140625" style="21"/>
    <col min="13062" max="13062" width="16.140625" style="21" customWidth="1"/>
    <col min="13063" max="13063" width="19.28515625" style="21" customWidth="1"/>
    <col min="13064" max="13064" width="24.42578125" style="21" customWidth="1"/>
    <col min="13065" max="13309" width="9.140625" style="21"/>
    <col min="13310" max="13310" width="6.28515625" style="21" customWidth="1"/>
    <col min="13311" max="13311" width="6.85546875" style="21" customWidth="1"/>
    <col min="13312" max="13312" width="26.42578125" style="21" customWidth="1"/>
    <col min="13313" max="13313" width="6.85546875" style="21" customWidth="1"/>
    <col min="13314" max="13314" width="7.7109375" style="21" customWidth="1"/>
    <col min="13315" max="13315" width="23.5703125" style="21" customWidth="1"/>
    <col min="13316" max="13316" width="10.140625" style="21" customWidth="1"/>
    <col min="13317" max="13317" width="9.140625" style="21"/>
    <col min="13318" max="13318" width="16.140625" style="21" customWidth="1"/>
    <col min="13319" max="13319" width="19.28515625" style="21" customWidth="1"/>
    <col min="13320" max="13320" width="24.42578125" style="21" customWidth="1"/>
    <col min="13321" max="13565" width="9.140625" style="21"/>
    <col min="13566" max="13566" width="6.28515625" style="21" customWidth="1"/>
    <col min="13567" max="13567" width="6.85546875" style="21" customWidth="1"/>
    <col min="13568" max="13568" width="26.42578125" style="21" customWidth="1"/>
    <col min="13569" max="13569" width="6.85546875" style="21" customWidth="1"/>
    <col min="13570" max="13570" width="7.7109375" style="21" customWidth="1"/>
    <col min="13571" max="13571" width="23.5703125" style="21" customWidth="1"/>
    <col min="13572" max="13572" width="10.140625" style="21" customWidth="1"/>
    <col min="13573" max="13573" width="9.140625" style="21"/>
    <col min="13574" max="13574" width="16.140625" style="21" customWidth="1"/>
    <col min="13575" max="13575" width="19.28515625" style="21" customWidth="1"/>
    <col min="13576" max="13576" width="24.42578125" style="21" customWidth="1"/>
    <col min="13577" max="13821" width="9.140625" style="21"/>
    <col min="13822" max="13822" width="6.28515625" style="21" customWidth="1"/>
    <col min="13823" max="13823" width="6.85546875" style="21" customWidth="1"/>
    <col min="13824" max="13824" width="26.42578125" style="21" customWidth="1"/>
    <col min="13825" max="13825" width="6.85546875" style="21" customWidth="1"/>
    <col min="13826" max="13826" width="7.7109375" style="21" customWidth="1"/>
    <col min="13827" max="13827" width="23.5703125" style="21" customWidth="1"/>
    <col min="13828" max="13828" width="10.140625" style="21" customWidth="1"/>
    <col min="13829" max="13829" width="9.140625" style="21"/>
    <col min="13830" max="13830" width="16.140625" style="21" customWidth="1"/>
    <col min="13831" max="13831" width="19.28515625" style="21" customWidth="1"/>
    <col min="13832" max="13832" width="24.42578125" style="21" customWidth="1"/>
    <col min="13833" max="14077" width="9.140625" style="21"/>
    <col min="14078" max="14078" width="6.28515625" style="21" customWidth="1"/>
    <col min="14079" max="14079" width="6.85546875" style="21" customWidth="1"/>
    <col min="14080" max="14080" width="26.42578125" style="21" customWidth="1"/>
    <col min="14081" max="14081" width="6.85546875" style="21" customWidth="1"/>
    <col min="14082" max="14082" width="7.7109375" style="21" customWidth="1"/>
    <col min="14083" max="14083" width="23.5703125" style="21" customWidth="1"/>
    <col min="14084" max="14084" width="10.140625" style="21" customWidth="1"/>
    <col min="14085" max="14085" width="9.140625" style="21"/>
    <col min="14086" max="14086" width="16.140625" style="21" customWidth="1"/>
    <col min="14087" max="14087" width="19.28515625" style="21" customWidth="1"/>
    <col min="14088" max="14088" width="24.42578125" style="21" customWidth="1"/>
    <col min="14089" max="14333" width="9.140625" style="21"/>
    <col min="14334" max="14334" width="6.28515625" style="21" customWidth="1"/>
    <col min="14335" max="14335" width="6.85546875" style="21" customWidth="1"/>
    <col min="14336" max="14336" width="26.42578125" style="21" customWidth="1"/>
    <col min="14337" max="14337" width="6.85546875" style="21" customWidth="1"/>
    <col min="14338" max="14338" width="7.7109375" style="21" customWidth="1"/>
    <col min="14339" max="14339" width="23.5703125" style="21" customWidth="1"/>
    <col min="14340" max="14340" width="10.140625" style="21" customWidth="1"/>
    <col min="14341" max="14341" width="9.140625" style="21"/>
    <col min="14342" max="14342" width="16.140625" style="21" customWidth="1"/>
    <col min="14343" max="14343" width="19.28515625" style="21" customWidth="1"/>
    <col min="14344" max="14344" width="24.42578125" style="21" customWidth="1"/>
    <col min="14345" max="14589" width="9.140625" style="21"/>
    <col min="14590" max="14590" width="6.28515625" style="21" customWidth="1"/>
    <col min="14591" max="14591" width="6.85546875" style="21" customWidth="1"/>
    <col min="14592" max="14592" width="26.42578125" style="21" customWidth="1"/>
    <col min="14593" max="14593" width="6.85546875" style="21" customWidth="1"/>
    <col min="14594" max="14594" width="7.7109375" style="21" customWidth="1"/>
    <col min="14595" max="14595" width="23.5703125" style="21" customWidth="1"/>
    <col min="14596" max="14596" width="10.140625" style="21" customWidth="1"/>
    <col min="14597" max="14597" width="9.140625" style="21"/>
    <col min="14598" max="14598" width="16.140625" style="21" customWidth="1"/>
    <col min="14599" max="14599" width="19.28515625" style="21" customWidth="1"/>
    <col min="14600" max="14600" width="24.42578125" style="21" customWidth="1"/>
    <col min="14601" max="14845" width="9.140625" style="21"/>
    <col min="14846" max="14846" width="6.28515625" style="21" customWidth="1"/>
    <col min="14847" max="14847" width="6.85546875" style="21" customWidth="1"/>
    <col min="14848" max="14848" width="26.42578125" style="21" customWidth="1"/>
    <col min="14849" max="14849" width="6.85546875" style="21" customWidth="1"/>
    <col min="14850" max="14850" width="7.7109375" style="21" customWidth="1"/>
    <col min="14851" max="14851" width="23.5703125" style="21" customWidth="1"/>
    <col min="14852" max="14852" width="10.140625" style="21" customWidth="1"/>
    <col min="14853" max="14853" width="9.140625" style="21"/>
    <col min="14854" max="14854" width="16.140625" style="21" customWidth="1"/>
    <col min="14855" max="14855" width="19.28515625" style="21" customWidth="1"/>
    <col min="14856" max="14856" width="24.42578125" style="21" customWidth="1"/>
    <col min="14857" max="15101" width="9.140625" style="21"/>
    <col min="15102" max="15102" width="6.28515625" style="21" customWidth="1"/>
    <col min="15103" max="15103" width="6.85546875" style="21" customWidth="1"/>
    <col min="15104" max="15104" width="26.42578125" style="21" customWidth="1"/>
    <col min="15105" max="15105" width="6.85546875" style="21" customWidth="1"/>
    <col min="15106" max="15106" width="7.7109375" style="21" customWidth="1"/>
    <col min="15107" max="15107" width="23.5703125" style="21" customWidth="1"/>
    <col min="15108" max="15108" width="10.140625" style="21" customWidth="1"/>
    <col min="15109" max="15109" width="9.140625" style="21"/>
    <col min="15110" max="15110" width="16.140625" style="21" customWidth="1"/>
    <col min="15111" max="15111" width="19.28515625" style="21" customWidth="1"/>
    <col min="15112" max="15112" width="24.42578125" style="21" customWidth="1"/>
    <col min="15113" max="15357" width="9.140625" style="21"/>
    <col min="15358" max="15358" width="6.28515625" style="21" customWidth="1"/>
    <col min="15359" max="15359" width="6.85546875" style="21" customWidth="1"/>
    <col min="15360" max="15360" width="26.42578125" style="21" customWidth="1"/>
    <col min="15361" max="15361" width="6.85546875" style="21" customWidth="1"/>
    <col min="15362" max="15362" width="7.7109375" style="21" customWidth="1"/>
    <col min="15363" max="15363" width="23.5703125" style="21" customWidth="1"/>
    <col min="15364" max="15364" width="10.140625" style="21" customWidth="1"/>
    <col min="15365" max="15365" width="9.140625" style="21"/>
    <col min="15366" max="15366" width="16.140625" style="21" customWidth="1"/>
    <col min="15367" max="15367" width="19.28515625" style="21" customWidth="1"/>
    <col min="15368" max="15368" width="24.42578125" style="21" customWidth="1"/>
    <col min="15369" max="15613" width="9.140625" style="21"/>
    <col min="15614" max="15614" width="6.28515625" style="21" customWidth="1"/>
    <col min="15615" max="15615" width="6.85546875" style="21" customWidth="1"/>
    <col min="15616" max="15616" width="26.42578125" style="21" customWidth="1"/>
    <col min="15617" max="15617" width="6.85546875" style="21" customWidth="1"/>
    <col min="15618" max="15618" width="7.7109375" style="21" customWidth="1"/>
    <col min="15619" max="15619" width="23.5703125" style="21" customWidth="1"/>
    <col min="15620" max="15620" width="10.140625" style="21" customWidth="1"/>
    <col min="15621" max="15621" width="9.140625" style="21"/>
    <col min="15622" max="15622" width="16.140625" style="21" customWidth="1"/>
    <col min="15623" max="15623" width="19.28515625" style="21" customWidth="1"/>
    <col min="15624" max="15624" width="24.42578125" style="21" customWidth="1"/>
    <col min="15625" max="15869" width="9.140625" style="21"/>
    <col min="15870" max="15870" width="6.28515625" style="21" customWidth="1"/>
    <col min="15871" max="15871" width="6.85546875" style="21" customWidth="1"/>
    <col min="15872" max="15872" width="26.42578125" style="21" customWidth="1"/>
    <col min="15873" max="15873" width="6.85546875" style="21" customWidth="1"/>
    <col min="15874" max="15874" width="7.7109375" style="21" customWidth="1"/>
    <col min="15875" max="15875" width="23.5703125" style="21" customWidth="1"/>
    <col min="15876" max="15876" width="10.140625" style="21" customWidth="1"/>
    <col min="15877" max="15877" width="9.140625" style="21"/>
    <col min="15878" max="15878" width="16.140625" style="21" customWidth="1"/>
    <col min="15879" max="15879" width="19.28515625" style="21" customWidth="1"/>
    <col min="15880" max="15880" width="24.42578125" style="21" customWidth="1"/>
    <col min="15881" max="16125" width="9.140625" style="21"/>
    <col min="16126" max="16126" width="6.28515625" style="21" customWidth="1"/>
    <col min="16127" max="16127" width="6.85546875" style="21" customWidth="1"/>
    <col min="16128" max="16128" width="26.42578125" style="21" customWidth="1"/>
    <col min="16129" max="16129" width="6.85546875" style="21" customWidth="1"/>
    <col min="16130" max="16130" width="7.7109375" style="21" customWidth="1"/>
    <col min="16131" max="16131" width="23.5703125" style="21" customWidth="1"/>
    <col min="16132" max="16132" width="10.140625" style="21" customWidth="1"/>
    <col min="16133" max="16133" width="9.140625" style="21"/>
    <col min="16134" max="16134" width="16.140625" style="21" customWidth="1"/>
    <col min="16135" max="16135" width="19.28515625" style="21" customWidth="1"/>
    <col min="16136" max="16136" width="24.42578125" style="21" customWidth="1"/>
    <col min="16137" max="16384" width="9.140625" style="21"/>
  </cols>
  <sheetData>
    <row r="1" spans="1:9" ht="15" customHeight="1" x14ac:dyDescent="0.3">
      <c r="A1" s="77"/>
      <c r="B1" s="77"/>
      <c r="C1" s="77"/>
      <c r="D1" s="77"/>
    </row>
    <row r="2" spans="1:9" ht="15" customHeight="1" x14ac:dyDescent="0.25">
      <c r="A2" s="74" t="s">
        <v>2581</v>
      </c>
      <c r="B2" s="74"/>
      <c r="C2" s="74"/>
      <c r="D2" s="74"/>
    </row>
    <row r="3" spans="1:9" ht="15" customHeight="1" x14ac:dyDescent="0.25">
      <c r="A3" s="1" t="s">
        <v>1</v>
      </c>
      <c r="B3" s="1"/>
      <c r="C3" s="2"/>
      <c r="D3" s="2"/>
      <c r="E3" s="29"/>
      <c r="F3" s="22"/>
      <c r="G3" s="22"/>
      <c r="H3" s="22"/>
      <c r="I3" s="22"/>
    </row>
    <row r="4" spans="1:9" ht="15" customHeight="1" x14ac:dyDescent="0.25">
      <c r="A4"/>
      <c r="B4" s="1"/>
      <c r="C4" s="2"/>
      <c r="D4" s="2"/>
    </row>
    <row r="5" spans="1:9" ht="15" customHeight="1" x14ac:dyDescent="0.25">
      <c r="A5"/>
      <c r="B5" s="1"/>
      <c r="C5" s="2"/>
      <c r="D5" s="2"/>
    </row>
    <row r="6" spans="1:9" ht="15" customHeight="1" x14ac:dyDescent="0.25">
      <c r="A6" s="1" t="s">
        <v>3296</v>
      </c>
      <c r="B6" s="1"/>
      <c r="C6" s="37"/>
      <c r="D6" s="2"/>
    </row>
    <row r="7" spans="1:9" ht="15" customHeight="1" x14ac:dyDescent="0.25"/>
    <row r="9" spans="1:9" ht="21" customHeight="1" x14ac:dyDescent="0.25">
      <c r="A9" s="26" t="s">
        <v>3</v>
      </c>
      <c r="B9" s="26" t="s">
        <v>4</v>
      </c>
      <c r="C9" s="26" t="s">
        <v>5</v>
      </c>
      <c r="D9" s="26" t="s">
        <v>6</v>
      </c>
    </row>
    <row r="10" spans="1:9" x14ac:dyDescent="0.25">
      <c r="A10" s="30">
        <v>1</v>
      </c>
      <c r="B10" s="31" t="s">
        <v>3185</v>
      </c>
      <c r="C10" s="31" t="s">
        <v>3186</v>
      </c>
      <c r="D10" s="31" t="s">
        <v>9</v>
      </c>
      <c r="E10" s="21">
        <v>1</v>
      </c>
    </row>
    <row r="11" spans="1:9" x14ac:dyDescent="0.25">
      <c r="A11" s="30">
        <v>2</v>
      </c>
      <c r="B11" s="31" t="s">
        <v>3187</v>
      </c>
      <c r="C11" s="31" t="s">
        <v>3188</v>
      </c>
      <c r="D11" s="31" t="s">
        <v>9</v>
      </c>
      <c r="E11" s="21">
        <v>2</v>
      </c>
    </row>
    <row r="12" spans="1:9" x14ac:dyDescent="0.25">
      <c r="A12" s="30">
        <v>3</v>
      </c>
      <c r="B12" s="31" t="s">
        <v>3189</v>
      </c>
      <c r="C12" s="31" t="s">
        <v>3190</v>
      </c>
      <c r="D12" s="31" t="s">
        <v>9</v>
      </c>
      <c r="E12" s="21">
        <v>3</v>
      </c>
    </row>
    <row r="13" spans="1:9" x14ac:dyDescent="0.25">
      <c r="A13" s="30">
        <v>4</v>
      </c>
      <c r="B13" s="28" t="s">
        <v>3191</v>
      </c>
      <c r="C13" s="28" t="s">
        <v>3192</v>
      </c>
      <c r="D13" s="28" t="s">
        <v>9</v>
      </c>
      <c r="E13" s="21">
        <v>4</v>
      </c>
    </row>
    <row r="14" spans="1:9" x14ac:dyDescent="0.25">
      <c r="A14" s="30">
        <v>5</v>
      </c>
      <c r="B14" s="28" t="s">
        <v>3193</v>
      </c>
      <c r="C14" s="28" t="s">
        <v>3194</v>
      </c>
      <c r="D14" s="28" t="s">
        <v>9</v>
      </c>
      <c r="E14" s="21">
        <v>5</v>
      </c>
    </row>
    <row r="15" spans="1:9" x14ac:dyDescent="0.25">
      <c r="A15" s="30">
        <v>6</v>
      </c>
      <c r="B15" s="28" t="s">
        <v>3195</v>
      </c>
      <c r="C15" s="28" t="s">
        <v>3196</v>
      </c>
      <c r="D15" s="28" t="s">
        <v>9</v>
      </c>
      <c r="E15" s="21">
        <v>6</v>
      </c>
    </row>
    <row r="16" spans="1:9" x14ac:dyDescent="0.25">
      <c r="A16" s="30">
        <v>7</v>
      </c>
      <c r="B16" s="28" t="s">
        <v>3197</v>
      </c>
      <c r="C16" s="28" t="s">
        <v>3198</v>
      </c>
      <c r="D16" s="28" t="s">
        <v>9</v>
      </c>
      <c r="E16" s="21">
        <v>7</v>
      </c>
    </row>
    <row r="17" spans="1:5" x14ac:dyDescent="0.25">
      <c r="A17" s="30">
        <v>8</v>
      </c>
      <c r="B17" s="28" t="s">
        <v>3199</v>
      </c>
      <c r="C17" s="28" t="s">
        <v>3200</v>
      </c>
      <c r="D17" s="28" t="s">
        <v>9</v>
      </c>
      <c r="E17" s="21">
        <v>8</v>
      </c>
    </row>
    <row r="18" spans="1:5" x14ac:dyDescent="0.25">
      <c r="A18" s="30">
        <v>9</v>
      </c>
      <c r="B18" s="28" t="s">
        <v>3201</v>
      </c>
      <c r="C18" s="28" t="s">
        <v>3202</v>
      </c>
      <c r="D18" s="28" t="s">
        <v>9</v>
      </c>
      <c r="E18" s="21">
        <v>9</v>
      </c>
    </row>
    <row r="19" spans="1:5" x14ac:dyDescent="0.25">
      <c r="A19" s="30">
        <v>10</v>
      </c>
      <c r="B19" s="28" t="s">
        <v>3203</v>
      </c>
      <c r="C19" s="28" t="s">
        <v>3204</v>
      </c>
      <c r="D19" s="28" t="s">
        <v>9</v>
      </c>
      <c r="E19" s="21">
        <v>10</v>
      </c>
    </row>
    <row r="20" spans="1:5" x14ac:dyDescent="0.25">
      <c r="A20" s="30">
        <v>11</v>
      </c>
      <c r="B20" s="28" t="s">
        <v>3205</v>
      </c>
      <c r="C20" s="28" t="s">
        <v>3206</v>
      </c>
      <c r="D20" s="28" t="s">
        <v>9</v>
      </c>
      <c r="E20" s="21">
        <v>11</v>
      </c>
    </row>
    <row r="21" spans="1:5" x14ac:dyDescent="0.25">
      <c r="A21" s="30">
        <v>12</v>
      </c>
      <c r="B21" s="28" t="s">
        <v>3207</v>
      </c>
      <c r="C21" s="28" t="s">
        <v>3208</v>
      </c>
      <c r="D21" s="28" t="s">
        <v>9</v>
      </c>
      <c r="E21" s="21">
        <v>12</v>
      </c>
    </row>
    <row r="22" spans="1:5" x14ac:dyDescent="0.25">
      <c r="A22" s="30">
        <v>13</v>
      </c>
      <c r="B22" s="28" t="s">
        <v>3209</v>
      </c>
      <c r="C22" s="28" t="s">
        <v>3210</v>
      </c>
      <c r="D22" s="28" t="s">
        <v>9</v>
      </c>
      <c r="E22" s="21">
        <v>13</v>
      </c>
    </row>
    <row r="23" spans="1:5" x14ac:dyDescent="0.25">
      <c r="A23" s="30">
        <v>14</v>
      </c>
      <c r="B23" s="28" t="s">
        <v>3211</v>
      </c>
      <c r="C23" s="28" t="s">
        <v>3212</v>
      </c>
      <c r="D23" s="28" t="s">
        <v>9</v>
      </c>
      <c r="E23" s="21">
        <v>14</v>
      </c>
    </row>
    <row r="24" spans="1:5" x14ac:dyDescent="0.25">
      <c r="A24" s="30">
        <v>15</v>
      </c>
      <c r="B24" s="28" t="s">
        <v>3213</v>
      </c>
      <c r="C24" s="28" t="s">
        <v>3214</v>
      </c>
      <c r="D24" s="28" t="s">
        <v>9</v>
      </c>
      <c r="E24" s="21">
        <v>15</v>
      </c>
    </row>
    <row r="25" spans="1:5" x14ac:dyDescent="0.25">
      <c r="A25" s="30">
        <v>16</v>
      </c>
      <c r="B25" s="28" t="s">
        <v>3215</v>
      </c>
      <c r="C25" s="28" t="s">
        <v>3216</v>
      </c>
      <c r="D25" s="28" t="s">
        <v>9</v>
      </c>
      <c r="E25" s="21">
        <v>16</v>
      </c>
    </row>
    <row r="26" spans="1:5" x14ac:dyDescent="0.25">
      <c r="A26" s="30">
        <v>17</v>
      </c>
      <c r="B26" s="28" t="s">
        <v>3217</v>
      </c>
      <c r="C26" s="28" t="s">
        <v>3218</v>
      </c>
      <c r="D26" s="28" t="s">
        <v>9</v>
      </c>
      <c r="E26" s="21">
        <v>17</v>
      </c>
    </row>
    <row r="27" spans="1:5" x14ac:dyDescent="0.25">
      <c r="A27" s="30">
        <v>18</v>
      </c>
      <c r="B27" s="28" t="s">
        <v>3219</v>
      </c>
      <c r="C27" s="28" t="s">
        <v>3220</v>
      </c>
      <c r="D27" s="28" t="s">
        <v>9</v>
      </c>
      <c r="E27" s="21">
        <v>18</v>
      </c>
    </row>
    <row r="28" spans="1:5" x14ac:dyDescent="0.25">
      <c r="A28" s="30">
        <v>19</v>
      </c>
      <c r="B28" s="28" t="s">
        <v>3221</v>
      </c>
      <c r="C28" s="28" t="s">
        <v>3222</v>
      </c>
      <c r="D28" s="28" t="s">
        <v>9</v>
      </c>
      <c r="E28" s="21">
        <v>19</v>
      </c>
    </row>
    <row r="29" spans="1:5" x14ac:dyDescent="0.25">
      <c r="A29" s="30">
        <v>20</v>
      </c>
      <c r="B29" s="28" t="s">
        <v>3223</v>
      </c>
      <c r="C29" s="28" t="s">
        <v>3224</v>
      </c>
      <c r="D29" s="28" t="s">
        <v>9</v>
      </c>
      <c r="E29" s="21">
        <v>20</v>
      </c>
    </row>
    <row r="30" spans="1:5" x14ac:dyDescent="0.25">
      <c r="A30" s="30">
        <v>21</v>
      </c>
      <c r="B30" s="28" t="s">
        <v>3225</v>
      </c>
      <c r="C30" s="28" t="s">
        <v>3226</v>
      </c>
      <c r="D30" s="28" t="s">
        <v>9</v>
      </c>
      <c r="E30" s="21">
        <v>21</v>
      </c>
    </row>
    <row r="31" spans="1:5" x14ac:dyDescent="0.25">
      <c r="A31" s="30">
        <v>22</v>
      </c>
      <c r="B31" s="28" t="s">
        <v>3227</v>
      </c>
      <c r="C31" s="28" t="s">
        <v>3228</v>
      </c>
      <c r="D31" s="28" t="s">
        <v>9</v>
      </c>
      <c r="E31" s="21">
        <v>22</v>
      </c>
    </row>
    <row r="32" spans="1:5" x14ac:dyDescent="0.25">
      <c r="A32" s="30">
        <v>23</v>
      </c>
      <c r="B32" s="28" t="s">
        <v>3229</v>
      </c>
      <c r="C32" s="28" t="s">
        <v>3230</v>
      </c>
      <c r="D32" s="28" t="s">
        <v>9</v>
      </c>
      <c r="E32" s="21">
        <v>23</v>
      </c>
    </row>
    <row r="33" spans="1:5" x14ac:dyDescent="0.25">
      <c r="A33" s="30">
        <v>24</v>
      </c>
      <c r="B33" s="28" t="s">
        <v>3231</v>
      </c>
      <c r="C33" s="28" t="s">
        <v>3232</v>
      </c>
      <c r="D33" s="28" t="s">
        <v>9</v>
      </c>
      <c r="E33" s="21">
        <v>24</v>
      </c>
    </row>
    <row r="34" spans="1:5" x14ac:dyDescent="0.25">
      <c r="A34" s="30">
        <v>25</v>
      </c>
      <c r="B34" s="28" t="s">
        <v>3233</v>
      </c>
      <c r="C34" s="28" t="s">
        <v>3234</v>
      </c>
      <c r="D34" s="28" t="s">
        <v>9</v>
      </c>
      <c r="E34" s="21">
        <v>25</v>
      </c>
    </row>
    <row r="35" spans="1:5" x14ac:dyDescent="0.25">
      <c r="A35" s="30">
        <v>26</v>
      </c>
      <c r="B35" s="28" t="s">
        <v>3235</v>
      </c>
      <c r="C35" s="28" t="s">
        <v>3236</v>
      </c>
      <c r="D35" s="28" t="s">
        <v>9</v>
      </c>
      <c r="E35" s="21">
        <v>26</v>
      </c>
    </row>
    <row r="36" spans="1:5" x14ac:dyDescent="0.25">
      <c r="A36" s="30">
        <v>27</v>
      </c>
      <c r="B36" s="28" t="s">
        <v>3237</v>
      </c>
      <c r="C36" s="28" t="s">
        <v>3238</v>
      </c>
      <c r="D36" s="28" t="s">
        <v>9</v>
      </c>
      <c r="E36" s="21">
        <v>27</v>
      </c>
    </row>
    <row r="37" spans="1:5" x14ac:dyDescent="0.25">
      <c r="A37" s="30">
        <v>28</v>
      </c>
      <c r="B37" s="28" t="s">
        <v>3239</v>
      </c>
      <c r="C37" s="28" t="s">
        <v>3240</v>
      </c>
      <c r="D37" s="28" t="s">
        <v>9</v>
      </c>
      <c r="E37" s="21">
        <v>28</v>
      </c>
    </row>
    <row r="38" spans="1:5" x14ac:dyDescent="0.25">
      <c r="A38" s="30">
        <v>29</v>
      </c>
      <c r="B38" s="28" t="s">
        <v>3241</v>
      </c>
      <c r="C38" s="28" t="s">
        <v>3242</v>
      </c>
      <c r="D38" s="28" t="s">
        <v>9</v>
      </c>
      <c r="E38" s="21">
        <v>29</v>
      </c>
    </row>
    <row r="39" spans="1:5" x14ac:dyDescent="0.25">
      <c r="A39" s="30">
        <v>30</v>
      </c>
      <c r="B39" s="28" t="s">
        <v>3243</v>
      </c>
      <c r="C39" s="28" t="s">
        <v>3244</v>
      </c>
      <c r="D39" s="28" t="s">
        <v>9</v>
      </c>
      <c r="E39" s="21">
        <v>30</v>
      </c>
    </row>
    <row r="40" spans="1:5" x14ac:dyDescent="0.25">
      <c r="A40" s="30">
        <v>31</v>
      </c>
      <c r="B40" s="28" t="s">
        <v>3245</v>
      </c>
      <c r="C40" s="28" t="s">
        <v>3246</v>
      </c>
      <c r="D40" s="28" t="s">
        <v>9</v>
      </c>
      <c r="E40" s="21">
        <v>31</v>
      </c>
    </row>
    <row r="41" spans="1:5" x14ac:dyDescent="0.25">
      <c r="A41" s="30">
        <v>32</v>
      </c>
      <c r="B41" s="28" t="s">
        <v>3247</v>
      </c>
      <c r="C41" s="28" t="s">
        <v>3248</v>
      </c>
      <c r="D41" s="28" t="s">
        <v>9</v>
      </c>
      <c r="E41" s="21">
        <v>32</v>
      </c>
    </row>
    <row r="42" spans="1:5" x14ac:dyDescent="0.25">
      <c r="A42" s="30">
        <v>33</v>
      </c>
      <c r="B42" s="28" t="s">
        <v>3249</v>
      </c>
      <c r="C42" s="28" t="s">
        <v>3250</v>
      </c>
      <c r="D42" s="28" t="s">
        <v>9</v>
      </c>
      <c r="E42" s="21">
        <v>33</v>
      </c>
    </row>
    <row r="43" spans="1:5" x14ac:dyDescent="0.25">
      <c r="A43" s="30">
        <v>34</v>
      </c>
      <c r="B43" s="28" t="s">
        <v>3251</v>
      </c>
      <c r="C43" s="28" t="s">
        <v>3252</v>
      </c>
      <c r="D43" s="28" t="s">
        <v>9</v>
      </c>
      <c r="E43" s="21">
        <v>34</v>
      </c>
    </row>
    <row r="44" spans="1:5" x14ac:dyDescent="0.25">
      <c r="A44" s="30">
        <v>35</v>
      </c>
      <c r="B44" s="28" t="s">
        <v>3253</v>
      </c>
      <c r="C44" s="28" t="s">
        <v>3254</v>
      </c>
      <c r="D44" s="28" t="s">
        <v>9</v>
      </c>
      <c r="E44" s="21">
        <v>35</v>
      </c>
    </row>
    <row r="45" spans="1:5" x14ac:dyDescent="0.25">
      <c r="A45" s="30">
        <v>36</v>
      </c>
      <c r="B45" s="28" t="s">
        <v>3255</v>
      </c>
      <c r="C45" s="28" t="s">
        <v>3256</v>
      </c>
      <c r="D45" s="28" t="s">
        <v>9</v>
      </c>
      <c r="E45" s="21">
        <v>36</v>
      </c>
    </row>
    <row r="46" spans="1:5" x14ac:dyDescent="0.25">
      <c r="A46" s="30">
        <v>37</v>
      </c>
      <c r="B46" s="28" t="s">
        <v>3257</v>
      </c>
      <c r="C46" s="28" t="s">
        <v>3258</v>
      </c>
      <c r="D46" s="28" t="s">
        <v>9</v>
      </c>
      <c r="E46" s="21">
        <v>37</v>
      </c>
    </row>
    <row r="47" spans="1:5" x14ac:dyDescent="0.25">
      <c r="A47" s="30">
        <v>38</v>
      </c>
      <c r="B47" s="28" t="s">
        <v>3259</v>
      </c>
      <c r="C47" s="28" t="s">
        <v>3260</v>
      </c>
      <c r="D47" s="28" t="s">
        <v>9</v>
      </c>
      <c r="E47" s="21">
        <v>38</v>
      </c>
    </row>
    <row r="48" spans="1:5" x14ac:dyDescent="0.25">
      <c r="A48" s="30">
        <v>39</v>
      </c>
      <c r="B48" s="28" t="s">
        <v>3261</v>
      </c>
      <c r="C48" s="28" t="s">
        <v>3262</v>
      </c>
      <c r="D48" s="28" t="s">
        <v>9</v>
      </c>
      <c r="E48" s="21">
        <v>39</v>
      </c>
    </row>
    <row r="49" spans="1:5" x14ac:dyDescent="0.25">
      <c r="A49" s="30">
        <v>40</v>
      </c>
      <c r="B49" s="28" t="s">
        <v>3263</v>
      </c>
      <c r="C49" s="28" t="s">
        <v>3264</v>
      </c>
      <c r="D49" s="28" t="s">
        <v>9</v>
      </c>
      <c r="E49" s="21">
        <v>40</v>
      </c>
    </row>
    <row r="50" spans="1:5" x14ac:dyDescent="0.25">
      <c r="A50" s="30">
        <v>41</v>
      </c>
      <c r="B50" s="28" t="s">
        <v>3265</v>
      </c>
      <c r="C50" s="28" t="s">
        <v>3266</v>
      </c>
      <c r="D50" s="28" t="s">
        <v>9</v>
      </c>
      <c r="E50" s="21">
        <v>41</v>
      </c>
    </row>
    <row r="51" spans="1:5" x14ac:dyDescent="0.25">
      <c r="A51" s="30">
        <v>42</v>
      </c>
      <c r="B51" s="28" t="s">
        <v>3267</v>
      </c>
      <c r="C51" s="28" t="s">
        <v>3268</v>
      </c>
      <c r="D51" s="28" t="s">
        <v>9</v>
      </c>
      <c r="E51" s="21">
        <v>42</v>
      </c>
    </row>
    <row r="52" spans="1:5" x14ac:dyDescent="0.25">
      <c r="A52" s="30">
        <v>43</v>
      </c>
      <c r="B52" s="28" t="s">
        <v>3269</v>
      </c>
      <c r="C52" s="28" t="s">
        <v>3270</v>
      </c>
      <c r="D52" s="28" t="s">
        <v>9</v>
      </c>
      <c r="E52" s="21">
        <v>43</v>
      </c>
    </row>
    <row r="53" spans="1:5" x14ac:dyDescent="0.25">
      <c r="A53" s="30">
        <v>44</v>
      </c>
      <c r="B53" s="28" t="s">
        <v>3271</v>
      </c>
      <c r="C53" s="28" t="s">
        <v>3272</v>
      </c>
      <c r="D53" s="28" t="s">
        <v>9</v>
      </c>
      <c r="E53" s="21">
        <v>44</v>
      </c>
    </row>
    <row r="54" spans="1:5" x14ac:dyDescent="0.25">
      <c r="A54" s="30">
        <v>45</v>
      </c>
      <c r="B54" s="28" t="s">
        <v>3273</v>
      </c>
      <c r="C54" s="28" t="s">
        <v>3274</v>
      </c>
      <c r="D54" s="28" t="s">
        <v>9</v>
      </c>
      <c r="E54" s="21">
        <v>45</v>
      </c>
    </row>
    <row r="55" spans="1:5" x14ac:dyDescent="0.25">
      <c r="A55" s="30">
        <v>46</v>
      </c>
      <c r="B55" s="28" t="s">
        <v>3275</v>
      </c>
      <c r="C55" s="28" t="s">
        <v>3276</v>
      </c>
      <c r="D55" s="28" t="s">
        <v>9</v>
      </c>
      <c r="E55" s="21">
        <v>46</v>
      </c>
    </row>
    <row r="56" spans="1:5" x14ac:dyDescent="0.25">
      <c r="A56" s="30">
        <v>47</v>
      </c>
      <c r="B56" s="28" t="s">
        <v>3277</v>
      </c>
      <c r="C56" s="28" t="s">
        <v>3278</v>
      </c>
      <c r="D56" s="28" t="s">
        <v>9</v>
      </c>
      <c r="E56" s="21">
        <v>47</v>
      </c>
    </row>
    <row r="57" spans="1:5" x14ac:dyDescent="0.25">
      <c r="A57" s="30">
        <v>48</v>
      </c>
      <c r="B57" s="28" t="s">
        <v>3279</v>
      </c>
      <c r="C57" s="28" t="s">
        <v>3280</v>
      </c>
      <c r="D57" s="28" t="s">
        <v>9</v>
      </c>
      <c r="E57" s="21">
        <v>48</v>
      </c>
    </row>
    <row r="58" spans="1:5" x14ac:dyDescent="0.25">
      <c r="A58" s="30">
        <v>49</v>
      </c>
      <c r="B58" s="28" t="s">
        <v>3281</v>
      </c>
      <c r="C58" s="28" t="s">
        <v>3282</v>
      </c>
      <c r="D58" s="28" t="s">
        <v>9</v>
      </c>
      <c r="E58" s="21">
        <v>49</v>
      </c>
    </row>
    <row r="59" spans="1:5" x14ac:dyDescent="0.25">
      <c r="A59" s="30">
        <v>50</v>
      </c>
      <c r="B59" s="28" t="s">
        <v>3283</v>
      </c>
      <c r="C59" s="28" t="s">
        <v>3284</v>
      </c>
      <c r="D59" s="28" t="s">
        <v>9</v>
      </c>
      <c r="E59" s="21">
        <v>50</v>
      </c>
    </row>
    <row r="60" spans="1:5" x14ac:dyDescent="0.25">
      <c r="A60" s="30">
        <v>51</v>
      </c>
      <c r="B60" s="28" t="s">
        <v>3285</v>
      </c>
      <c r="C60" s="28" t="s">
        <v>3286</v>
      </c>
      <c r="D60" s="28" t="s">
        <v>9</v>
      </c>
      <c r="E60" s="21">
        <v>51</v>
      </c>
    </row>
    <row r="61" spans="1:5" x14ac:dyDescent="0.25">
      <c r="A61" s="30">
        <v>52</v>
      </c>
      <c r="B61" s="28" t="s">
        <v>3287</v>
      </c>
      <c r="C61" s="28" t="s">
        <v>3288</v>
      </c>
      <c r="D61" s="28" t="s">
        <v>9</v>
      </c>
      <c r="E61" s="21">
        <v>52</v>
      </c>
    </row>
    <row r="62" spans="1:5" x14ac:dyDescent="0.25">
      <c r="A62" s="30">
        <v>53</v>
      </c>
      <c r="B62" s="28" t="s">
        <v>3289</v>
      </c>
      <c r="C62" s="28" t="s">
        <v>3290</v>
      </c>
      <c r="D62" s="28" t="s">
        <v>9</v>
      </c>
      <c r="E62" s="21">
        <v>53</v>
      </c>
    </row>
    <row r="63" spans="1:5" x14ac:dyDescent="0.25">
      <c r="A63" s="30">
        <v>54</v>
      </c>
      <c r="B63" s="28" t="s">
        <v>3291</v>
      </c>
      <c r="C63" s="28" t="s">
        <v>3292</v>
      </c>
      <c r="D63" s="28" t="s">
        <v>3293</v>
      </c>
    </row>
    <row r="64" spans="1:5" x14ac:dyDescent="0.25">
      <c r="A64" s="30">
        <v>55</v>
      </c>
      <c r="B64" s="28" t="s">
        <v>3294</v>
      </c>
      <c r="C64" s="28" t="s">
        <v>3295</v>
      </c>
      <c r="D64" s="28" t="s">
        <v>9</v>
      </c>
    </row>
  </sheetData>
  <mergeCells count="2">
    <mergeCell ref="A1:D1"/>
    <mergeCell ref="A2:D2"/>
  </mergeCells>
  <pageMargins left="0.70866141732283472" right="0.70866141732283472" top="0.74803149606299213" bottom="2.08" header="0.31496062992125984" footer="0.31496062992125984"/>
  <pageSetup paperSize="5" orientation="portrait" horizontalDpi="4294967293" verticalDpi="36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90"/>
  <sheetViews>
    <sheetView view="pageBreakPreview" zoomScale="60" zoomScaleNormal="100" workbookViewId="0">
      <selection activeCell="G32" sqref="G32"/>
    </sheetView>
  </sheetViews>
  <sheetFormatPr defaultRowHeight="15" x14ac:dyDescent="0.25"/>
  <cols>
    <col min="1" max="1" width="7" style="21" customWidth="1"/>
    <col min="2" max="2" width="13.42578125" style="21" customWidth="1"/>
    <col min="3" max="3" width="30.85546875" style="21" customWidth="1"/>
    <col min="4" max="4" width="34.28515625" style="21" customWidth="1"/>
    <col min="5" max="5" width="9.140625" style="21"/>
    <col min="6" max="6" width="15.7109375" style="21" customWidth="1"/>
    <col min="7" max="7" width="20.28515625" style="21" customWidth="1"/>
    <col min="8" max="8" width="23.42578125" style="21" customWidth="1"/>
    <col min="9" max="253" width="9.140625" style="21"/>
    <col min="254" max="254" width="7" style="21" customWidth="1"/>
    <col min="255" max="255" width="9.140625" style="21"/>
    <col min="256" max="257" width="18.42578125" style="21" customWidth="1"/>
    <col min="258" max="258" width="9.140625" style="21"/>
    <col min="259" max="259" width="23.5703125" style="21" customWidth="1"/>
    <col min="260" max="260" width="11.85546875" style="21" customWidth="1"/>
    <col min="261" max="261" width="9.140625" style="21"/>
    <col min="262" max="262" width="15.7109375" style="21" customWidth="1"/>
    <col min="263" max="263" width="20.28515625" style="21" customWidth="1"/>
    <col min="264" max="264" width="23.42578125" style="21" customWidth="1"/>
    <col min="265" max="509" width="9.140625" style="21"/>
    <col min="510" max="510" width="7" style="21" customWidth="1"/>
    <col min="511" max="511" width="9.140625" style="21"/>
    <col min="512" max="513" width="18.42578125" style="21" customWidth="1"/>
    <col min="514" max="514" width="9.140625" style="21"/>
    <col min="515" max="515" width="23.5703125" style="21" customWidth="1"/>
    <col min="516" max="516" width="11.85546875" style="21" customWidth="1"/>
    <col min="517" max="517" width="9.140625" style="21"/>
    <col min="518" max="518" width="15.7109375" style="21" customWidth="1"/>
    <col min="519" max="519" width="20.28515625" style="21" customWidth="1"/>
    <col min="520" max="520" width="23.42578125" style="21" customWidth="1"/>
    <col min="521" max="765" width="9.140625" style="21"/>
    <col min="766" max="766" width="7" style="21" customWidth="1"/>
    <col min="767" max="767" width="9.140625" style="21"/>
    <col min="768" max="769" width="18.42578125" style="21" customWidth="1"/>
    <col min="770" max="770" width="9.140625" style="21"/>
    <col min="771" max="771" width="23.5703125" style="21" customWidth="1"/>
    <col min="772" max="772" width="11.85546875" style="21" customWidth="1"/>
    <col min="773" max="773" width="9.140625" style="21"/>
    <col min="774" max="774" width="15.7109375" style="21" customWidth="1"/>
    <col min="775" max="775" width="20.28515625" style="21" customWidth="1"/>
    <col min="776" max="776" width="23.42578125" style="21" customWidth="1"/>
    <col min="777" max="1021" width="9.140625" style="21"/>
    <col min="1022" max="1022" width="7" style="21" customWidth="1"/>
    <col min="1023" max="1023" width="9.140625" style="21"/>
    <col min="1024" max="1025" width="18.42578125" style="21" customWidth="1"/>
    <col min="1026" max="1026" width="9.140625" style="21"/>
    <col min="1027" max="1027" width="23.5703125" style="21" customWidth="1"/>
    <col min="1028" max="1028" width="11.85546875" style="21" customWidth="1"/>
    <col min="1029" max="1029" width="9.140625" style="21"/>
    <col min="1030" max="1030" width="15.7109375" style="21" customWidth="1"/>
    <col min="1031" max="1031" width="20.28515625" style="21" customWidth="1"/>
    <col min="1032" max="1032" width="23.42578125" style="21" customWidth="1"/>
    <col min="1033" max="1277" width="9.140625" style="21"/>
    <col min="1278" max="1278" width="7" style="21" customWidth="1"/>
    <col min="1279" max="1279" width="9.140625" style="21"/>
    <col min="1280" max="1281" width="18.42578125" style="21" customWidth="1"/>
    <col min="1282" max="1282" width="9.140625" style="21"/>
    <col min="1283" max="1283" width="23.5703125" style="21" customWidth="1"/>
    <col min="1284" max="1284" width="11.85546875" style="21" customWidth="1"/>
    <col min="1285" max="1285" width="9.140625" style="21"/>
    <col min="1286" max="1286" width="15.7109375" style="21" customWidth="1"/>
    <col min="1287" max="1287" width="20.28515625" style="21" customWidth="1"/>
    <col min="1288" max="1288" width="23.42578125" style="21" customWidth="1"/>
    <col min="1289" max="1533" width="9.140625" style="21"/>
    <col min="1534" max="1534" width="7" style="21" customWidth="1"/>
    <col min="1535" max="1535" width="9.140625" style="21"/>
    <col min="1536" max="1537" width="18.42578125" style="21" customWidth="1"/>
    <col min="1538" max="1538" width="9.140625" style="21"/>
    <col min="1539" max="1539" width="23.5703125" style="21" customWidth="1"/>
    <col min="1540" max="1540" width="11.85546875" style="21" customWidth="1"/>
    <col min="1541" max="1541" width="9.140625" style="21"/>
    <col min="1542" max="1542" width="15.7109375" style="21" customWidth="1"/>
    <col min="1543" max="1543" width="20.28515625" style="21" customWidth="1"/>
    <col min="1544" max="1544" width="23.42578125" style="21" customWidth="1"/>
    <col min="1545" max="1789" width="9.140625" style="21"/>
    <col min="1790" max="1790" width="7" style="21" customWidth="1"/>
    <col min="1791" max="1791" width="9.140625" style="21"/>
    <col min="1792" max="1793" width="18.42578125" style="21" customWidth="1"/>
    <col min="1794" max="1794" width="9.140625" style="21"/>
    <col min="1795" max="1795" width="23.5703125" style="21" customWidth="1"/>
    <col min="1796" max="1796" width="11.85546875" style="21" customWidth="1"/>
    <col min="1797" max="1797" width="9.140625" style="21"/>
    <col min="1798" max="1798" width="15.7109375" style="21" customWidth="1"/>
    <col min="1799" max="1799" width="20.28515625" style="21" customWidth="1"/>
    <col min="1800" max="1800" width="23.42578125" style="21" customWidth="1"/>
    <col min="1801" max="2045" width="9.140625" style="21"/>
    <col min="2046" max="2046" width="7" style="21" customWidth="1"/>
    <col min="2047" max="2047" width="9.140625" style="21"/>
    <col min="2048" max="2049" width="18.42578125" style="21" customWidth="1"/>
    <col min="2050" max="2050" width="9.140625" style="21"/>
    <col min="2051" max="2051" width="23.5703125" style="21" customWidth="1"/>
    <col min="2052" max="2052" width="11.85546875" style="21" customWidth="1"/>
    <col min="2053" max="2053" width="9.140625" style="21"/>
    <col min="2054" max="2054" width="15.7109375" style="21" customWidth="1"/>
    <col min="2055" max="2055" width="20.28515625" style="21" customWidth="1"/>
    <col min="2056" max="2056" width="23.42578125" style="21" customWidth="1"/>
    <col min="2057" max="2301" width="9.140625" style="21"/>
    <col min="2302" max="2302" width="7" style="21" customWidth="1"/>
    <col min="2303" max="2303" width="9.140625" style="21"/>
    <col min="2304" max="2305" width="18.42578125" style="21" customWidth="1"/>
    <col min="2306" max="2306" width="9.140625" style="21"/>
    <col min="2307" max="2307" width="23.5703125" style="21" customWidth="1"/>
    <col min="2308" max="2308" width="11.85546875" style="21" customWidth="1"/>
    <col min="2309" max="2309" width="9.140625" style="21"/>
    <col min="2310" max="2310" width="15.7109375" style="21" customWidth="1"/>
    <col min="2311" max="2311" width="20.28515625" style="21" customWidth="1"/>
    <col min="2312" max="2312" width="23.42578125" style="21" customWidth="1"/>
    <col min="2313" max="2557" width="9.140625" style="21"/>
    <col min="2558" max="2558" width="7" style="21" customWidth="1"/>
    <col min="2559" max="2559" width="9.140625" style="21"/>
    <col min="2560" max="2561" width="18.42578125" style="21" customWidth="1"/>
    <col min="2562" max="2562" width="9.140625" style="21"/>
    <col min="2563" max="2563" width="23.5703125" style="21" customWidth="1"/>
    <col min="2564" max="2564" width="11.85546875" style="21" customWidth="1"/>
    <col min="2565" max="2565" width="9.140625" style="21"/>
    <col min="2566" max="2566" width="15.7109375" style="21" customWidth="1"/>
    <col min="2567" max="2567" width="20.28515625" style="21" customWidth="1"/>
    <col min="2568" max="2568" width="23.42578125" style="21" customWidth="1"/>
    <col min="2569" max="2813" width="9.140625" style="21"/>
    <col min="2814" max="2814" width="7" style="21" customWidth="1"/>
    <col min="2815" max="2815" width="9.140625" style="21"/>
    <col min="2816" max="2817" width="18.42578125" style="21" customWidth="1"/>
    <col min="2818" max="2818" width="9.140625" style="21"/>
    <col min="2819" max="2819" width="23.5703125" style="21" customWidth="1"/>
    <col min="2820" max="2820" width="11.85546875" style="21" customWidth="1"/>
    <col min="2821" max="2821" width="9.140625" style="21"/>
    <col min="2822" max="2822" width="15.7109375" style="21" customWidth="1"/>
    <col min="2823" max="2823" width="20.28515625" style="21" customWidth="1"/>
    <col min="2824" max="2824" width="23.42578125" style="21" customWidth="1"/>
    <col min="2825" max="3069" width="9.140625" style="21"/>
    <col min="3070" max="3070" width="7" style="21" customWidth="1"/>
    <col min="3071" max="3071" width="9.140625" style="21"/>
    <col min="3072" max="3073" width="18.42578125" style="21" customWidth="1"/>
    <col min="3074" max="3074" width="9.140625" style="21"/>
    <col min="3075" max="3075" width="23.5703125" style="21" customWidth="1"/>
    <col min="3076" max="3076" width="11.85546875" style="21" customWidth="1"/>
    <col min="3077" max="3077" width="9.140625" style="21"/>
    <col min="3078" max="3078" width="15.7109375" style="21" customWidth="1"/>
    <col min="3079" max="3079" width="20.28515625" style="21" customWidth="1"/>
    <col min="3080" max="3080" width="23.42578125" style="21" customWidth="1"/>
    <col min="3081" max="3325" width="9.140625" style="21"/>
    <col min="3326" max="3326" width="7" style="21" customWidth="1"/>
    <col min="3327" max="3327" width="9.140625" style="21"/>
    <col min="3328" max="3329" width="18.42578125" style="21" customWidth="1"/>
    <col min="3330" max="3330" width="9.140625" style="21"/>
    <col min="3331" max="3331" width="23.5703125" style="21" customWidth="1"/>
    <col min="3332" max="3332" width="11.85546875" style="21" customWidth="1"/>
    <col min="3333" max="3333" width="9.140625" style="21"/>
    <col min="3334" max="3334" width="15.7109375" style="21" customWidth="1"/>
    <col min="3335" max="3335" width="20.28515625" style="21" customWidth="1"/>
    <col min="3336" max="3336" width="23.42578125" style="21" customWidth="1"/>
    <col min="3337" max="3581" width="9.140625" style="21"/>
    <col min="3582" max="3582" width="7" style="21" customWidth="1"/>
    <col min="3583" max="3583" width="9.140625" style="21"/>
    <col min="3584" max="3585" width="18.42578125" style="21" customWidth="1"/>
    <col min="3586" max="3586" width="9.140625" style="21"/>
    <col min="3587" max="3587" width="23.5703125" style="21" customWidth="1"/>
    <col min="3588" max="3588" width="11.85546875" style="21" customWidth="1"/>
    <col min="3589" max="3589" width="9.140625" style="21"/>
    <col min="3590" max="3590" width="15.7109375" style="21" customWidth="1"/>
    <col min="3591" max="3591" width="20.28515625" style="21" customWidth="1"/>
    <col min="3592" max="3592" width="23.42578125" style="21" customWidth="1"/>
    <col min="3593" max="3837" width="9.140625" style="21"/>
    <col min="3838" max="3838" width="7" style="21" customWidth="1"/>
    <col min="3839" max="3839" width="9.140625" style="21"/>
    <col min="3840" max="3841" width="18.42578125" style="21" customWidth="1"/>
    <col min="3842" max="3842" width="9.140625" style="21"/>
    <col min="3843" max="3843" width="23.5703125" style="21" customWidth="1"/>
    <col min="3844" max="3844" width="11.85546875" style="21" customWidth="1"/>
    <col min="3845" max="3845" width="9.140625" style="21"/>
    <col min="3846" max="3846" width="15.7109375" style="21" customWidth="1"/>
    <col min="3847" max="3847" width="20.28515625" style="21" customWidth="1"/>
    <col min="3848" max="3848" width="23.42578125" style="21" customWidth="1"/>
    <col min="3849" max="4093" width="9.140625" style="21"/>
    <col min="4094" max="4094" width="7" style="21" customWidth="1"/>
    <col min="4095" max="4095" width="9.140625" style="21"/>
    <col min="4096" max="4097" width="18.42578125" style="21" customWidth="1"/>
    <col min="4098" max="4098" width="9.140625" style="21"/>
    <col min="4099" max="4099" width="23.5703125" style="21" customWidth="1"/>
    <col min="4100" max="4100" width="11.85546875" style="21" customWidth="1"/>
    <col min="4101" max="4101" width="9.140625" style="21"/>
    <col min="4102" max="4102" width="15.7109375" style="21" customWidth="1"/>
    <col min="4103" max="4103" width="20.28515625" style="21" customWidth="1"/>
    <col min="4104" max="4104" width="23.42578125" style="21" customWidth="1"/>
    <col min="4105" max="4349" width="9.140625" style="21"/>
    <col min="4350" max="4350" width="7" style="21" customWidth="1"/>
    <col min="4351" max="4351" width="9.140625" style="21"/>
    <col min="4352" max="4353" width="18.42578125" style="21" customWidth="1"/>
    <col min="4354" max="4354" width="9.140625" style="21"/>
    <col min="4355" max="4355" width="23.5703125" style="21" customWidth="1"/>
    <col min="4356" max="4356" width="11.85546875" style="21" customWidth="1"/>
    <col min="4357" max="4357" width="9.140625" style="21"/>
    <col min="4358" max="4358" width="15.7109375" style="21" customWidth="1"/>
    <col min="4359" max="4359" width="20.28515625" style="21" customWidth="1"/>
    <col min="4360" max="4360" width="23.42578125" style="21" customWidth="1"/>
    <col min="4361" max="4605" width="9.140625" style="21"/>
    <col min="4606" max="4606" width="7" style="21" customWidth="1"/>
    <col min="4607" max="4607" width="9.140625" style="21"/>
    <col min="4608" max="4609" width="18.42578125" style="21" customWidth="1"/>
    <col min="4610" max="4610" width="9.140625" style="21"/>
    <col min="4611" max="4611" width="23.5703125" style="21" customWidth="1"/>
    <col min="4612" max="4612" width="11.85546875" style="21" customWidth="1"/>
    <col min="4613" max="4613" width="9.140625" style="21"/>
    <col min="4614" max="4614" width="15.7109375" style="21" customWidth="1"/>
    <col min="4615" max="4615" width="20.28515625" style="21" customWidth="1"/>
    <col min="4616" max="4616" width="23.42578125" style="21" customWidth="1"/>
    <col min="4617" max="4861" width="9.140625" style="21"/>
    <col min="4862" max="4862" width="7" style="21" customWidth="1"/>
    <col min="4863" max="4863" width="9.140625" style="21"/>
    <col min="4864" max="4865" width="18.42578125" style="21" customWidth="1"/>
    <col min="4866" max="4866" width="9.140625" style="21"/>
    <col min="4867" max="4867" width="23.5703125" style="21" customWidth="1"/>
    <col min="4868" max="4868" width="11.85546875" style="21" customWidth="1"/>
    <col min="4869" max="4869" width="9.140625" style="21"/>
    <col min="4870" max="4870" width="15.7109375" style="21" customWidth="1"/>
    <col min="4871" max="4871" width="20.28515625" style="21" customWidth="1"/>
    <col min="4872" max="4872" width="23.42578125" style="21" customWidth="1"/>
    <col min="4873" max="5117" width="9.140625" style="21"/>
    <col min="5118" max="5118" width="7" style="21" customWidth="1"/>
    <col min="5119" max="5119" width="9.140625" style="21"/>
    <col min="5120" max="5121" width="18.42578125" style="21" customWidth="1"/>
    <col min="5122" max="5122" width="9.140625" style="21"/>
    <col min="5123" max="5123" width="23.5703125" style="21" customWidth="1"/>
    <col min="5124" max="5124" width="11.85546875" style="21" customWidth="1"/>
    <col min="5125" max="5125" width="9.140625" style="21"/>
    <col min="5126" max="5126" width="15.7109375" style="21" customWidth="1"/>
    <col min="5127" max="5127" width="20.28515625" style="21" customWidth="1"/>
    <col min="5128" max="5128" width="23.42578125" style="21" customWidth="1"/>
    <col min="5129" max="5373" width="9.140625" style="21"/>
    <col min="5374" max="5374" width="7" style="21" customWidth="1"/>
    <col min="5375" max="5375" width="9.140625" style="21"/>
    <col min="5376" max="5377" width="18.42578125" style="21" customWidth="1"/>
    <col min="5378" max="5378" width="9.140625" style="21"/>
    <col min="5379" max="5379" width="23.5703125" style="21" customWidth="1"/>
    <col min="5380" max="5380" width="11.85546875" style="21" customWidth="1"/>
    <col min="5381" max="5381" width="9.140625" style="21"/>
    <col min="5382" max="5382" width="15.7109375" style="21" customWidth="1"/>
    <col min="5383" max="5383" width="20.28515625" style="21" customWidth="1"/>
    <col min="5384" max="5384" width="23.42578125" style="21" customWidth="1"/>
    <col min="5385" max="5629" width="9.140625" style="21"/>
    <col min="5630" max="5630" width="7" style="21" customWidth="1"/>
    <col min="5631" max="5631" width="9.140625" style="21"/>
    <col min="5632" max="5633" width="18.42578125" style="21" customWidth="1"/>
    <col min="5634" max="5634" width="9.140625" style="21"/>
    <col min="5635" max="5635" width="23.5703125" style="21" customWidth="1"/>
    <col min="5636" max="5636" width="11.85546875" style="21" customWidth="1"/>
    <col min="5637" max="5637" width="9.140625" style="21"/>
    <col min="5638" max="5638" width="15.7109375" style="21" customWidth="1"/>
    <col min="5639" max="5639" width="20.28515625" style="21" customWidth="1"/>
    <col min="5640" max="5640" width="23.42578125" style="21" customWidth="1"/>
    <col min="5641" max="5885" width="9.140625" style="21"/>
    <col min="5886" max="5886" width="7" style="21" customWidth="1"/>
    <col min="5887" max="5887" width="9.140625" style="21"/>
    <col min="5888" max="5889" width="18.42578125" style="21" customWidth="1"/>
    <col min="5890" max="5890" width="9.140625" style="21"/>
    <col min="5891" max="5891" width="23.5703125" style="21" customWidth="1"/>
    <col min="5892" max="5892" width="11.85546875" style="21" customWidth="1"/>
    <col min="5893" max="5893" width="9.140625" style="21"/>
    <col min="5894" max="5894" width="15.7109375" style="21" customWidth="1"/>
    <col min="5895" max="5895" width="20.28515625" style="21" customWidth="1"/>
    <col min="5896" max="5896" width="23.42578125" style="21" customWidth="1"/>
    <col min="5897" max="6141" width="9.140625" style="21"/>
    <col min="6142" max="6142" width="7" style="21" customWidth="1"/>
    <col min="6143" max="6143" width="9.140625" style="21"/>
    <col min="6144" max="6145" width="18.42578125" style="21" customWidth="1"/>
    <col min="6146" max="6146" width="9.140625" style="21"/>
    <col min="6147" max="6147" width="23.5703125" style="21" customWidth="1"/>
    <col min="6148" max="6148" width="11.85546875" style="21" customWidth="1"/>
    <col min="6149" max="6149" width="9.140625" style="21"/>
    <col min="6150" max="6150" width="15.7109375" style="21" customWidth="1"/>
    <col min="6151" max="6151" width="20.28515625" style="21" customWidth="1"/>
    <col min="6152" max="6152" width="23.42578125" style="21" customWidth="1"/>
    <col min="6153" max="6397" width="9.140625" style="21"/>
    <col min="6398" max="6398" width="7" style="21" customWidth="1"/>
    <col min="6399" max="6399" width="9.140625" style="21"/>
    <col min="6400" max="6401" width="18.42578125" style="21" customWidth="1"/>
    <col min="6402" max="6402" width="9.140625" style="21"/>
    <col min="6403" max="6403" width="23.5703125" style="21" customWidth="1"/>
    <col min="6404" max="6404" width="11.85546875" style="21" customWidth="1"/>
    <col min="6405" max="6405" width="9.140625" style="21"/>
    <col min="6406" max="6406" width="15.7109375" style="21" customWidth="1"/>
    <col min="6407" max="6407" width="20.28515625" style="21" customWidth="1"/>
    <col min="6408" max="6408" width="23.42578125" style="21" customWidth="1"/>
    <col min="6409" max="6653" width="9.140625" style="21"/>
    <col min="6654" max="6654" width="7" style="21" customWidth="1"/>
    <col min="6655" max="6655" width="9.140625" style="21"/>
    <col min="6656" max="6657" width="18.42578125" style="21" customWidth="1"/>
    <col min="6658" max="6658" width="9.140625" style="21"/>
    <col min="6659" max="6659" width="23.5703125" style="21" customWidth="1"/>
    <col min="6660" max="6660" width="11.85546875" style="21" customWidth="1"/>
    <col min="6661" max="6661" width="9.140625" style="21"/>
    <col min="6662" max="6662" width="15.7109375" style="21" customWidth="1"/>
    <col min="6663" max="6663" width="20.28515625" style="21" customWidth="1"/>
    <col min="6664" max="6664" width="23.42578125" style="21" customWidth="1"/>
    <col min="6665" max="6909" width="9.140625" style="21"/>
    <col min="6910" max="6910" width="7" style="21" customWidth="1"/>
    <col min="6911" max="6911" width="9.140625" style="21"/>
    <col min="6912" max="6913" width="18.42578125" style="21" customWidth="1"/>
    <col min="6914" max="6914" width="9.140625" style="21"/>
    <col min="6915" max="6915" width="23.5703125" style="21" customWidth="1"/>
    <col min="6916" max="6916" width="11.85546875" style="21" customWidth="1"/>
    <col min="6917" max="6917" width="9.140625" style="21"/>
    <col min="6918" max="6918" width="15.7109375" style="21" customWidth="1"/>
    <col min="6919" max="6919" width="20.28515625" style="21" customWidth="1"/>
    <col min="6920" max="6920" width="23.42578125" style="21" customWidth="1"/>
    <col min="6921" max="7165" width="9.140625" style="21"/>
    <col min="7166" max="7166" width="7" style="21" customWidth="1"/>
    <col min="7167" max="7167" width="9.140625" style="21"/>
    <col min="7168" max="7169" width="18.42578125" style="21" customWidth="1"/>
    <col min="7170" max="7170" width="9.140625" style="21"/>
    <col min="7171" max="7171" width="23.5703125" style="21" customWidth="1"/>
    <col min="7172" max="7172" width="11.85546875" style="21" customWidth="1"/>
    <col min="7173" max="7173" width="9.140625" style="21"/>
    <col min="7174" max="7174" width="15.7109375" style="21" customWidth="1"/>
    <col min="7175" max="7175" width="20.28515625" style="21" customWidth="1"/>
    <col min="7176" max="7176" width="23.42578125" style="21" customWidth="1"/>
    <col min="7177" max="7421" width="9.140625" style="21"/>
    <col min="7422" max="7422" width="7" style="21" customWidth="1"/>
    <col min="7423" max="7423" width="9.140625" style="21"/>
    <col min="7424" max="7425" width="18.42578125" style="21" customWidth="1"/>
    <col min="7426" max="7426" width="9.140625" style="21"/>
    <col min="7427" max="7427" width="23.5703125" style="21" customWidth="1"/>
    <col min="7428" max="7428" width="11.85546875" style="21" customWidth="1"/>
    <col min="7429" max="7429" width="9.140625" style="21"/>
    <col min="7430" max="7430" width="15.7109375" style="21" customWidth="1"/>
    <col min="7431" max="7431" width="20.28515625" style="21" customWidth="1"/>
    <col min="7432" max="7432" width="23.42578125" style="21" customWidth="1"/>
    <col min="7433" max="7677" width="9.140625" style="21"/>
    <col min="7678" max="7678" width="7" style="21" customWidth="1"/>
    <col min="7679" max="7679" width="9.140625" style="21"/>
    <col min="7680" max="7681" width="18.42578125" style="21" customWidth="1"/>
    <col min="7682" max="7682" width="9.140625" style="21"/>
    <col min="7683" max="7683" width="23.5703125" style="21" customWidth="1"/>
    <col min="7684" max="7684" width="11.85546875" style="21" customWidth="1"/>
    <col min="7685" max="7685" width="9.140625" style="21"/>
    <col min="7686" max="7686" width="15.7109375" style="21" customWidth="1"/>
    <col min="7687" max="7687" width="20.28515625" style="21" customWidth="1"/>
    <col min="7688" max="7688" width="23.42578125" style="21" customWidth="1"/>
    <col min="7689" max="7933" width="9.140625" style="21"/>
    <col min="7934" max="7934" width="7" style="21" customWidth="1"/>
    <col min="7935" max="7935" width="9.140625" style="21"/>
    <col min="7936" max="7937" width="18.42578125" style="21" customWidth="1"/>
    <col min="7938" max="7938" width="9.140625" style="21"/>
    <col min="7939" max="7939" width="23.5703125" style="21" customWidth="1"/>
    <col min="7940" max="7940" width="11.85546875" style="21" customWidth="1"/>
    <col min="7941" max="7941" width="9.140625" style="21"/>
    <col min="7942" max="7942" width="15.7109375" style="21" customWidth="1"/>
    <col min="7943" max="7943" width="20.28515625" style="21" customWidth="1"/>
    <col min="7944" max="7944" width="23.42578125" style="21" customWidth="1"/>
    <col min="7945" max="8189" width="9.140625" style="21"/>
    <col min="8190" max="8190" width="7" style="21" customWidth="1"/>
    <col min="8191" max="8191" width="9.140625" style="21"/>
    <col min="8192" max="8193" width="18.42578125" style="21" customWidth="1"/>
    <col min="8194" max="8194" width="9.140625" style="21"/>
    <col min="8195" max="8195" width="23.5703125" style="21" customWidth="1"/>
    <col min="8196" max="8196" width="11.85546875" style="21" customWidth="1"/>
    <col min="8197" max="8197" width="9.140625" style="21"/>
    <col min="8198" max="8198" width="15.7109375" style="21" customWidth="1"/>
    <col min="8199" max="8199" width="20.28515625" style="21" customWidth="1"/>
    <col min="8200" max="8200" width="23.42578125" style="21" customWidth="1"/>
    <col min="8201" max="8445" width="9.140625" style="21"/>
    <col min="8446" max="8446" width="7" style="21" customWidth="1"/>
    <col min="8447" max="8447" width="9.140625" style="21"/>
    <col min="8448" max="8449" width="18.42578125" style="21" customWidth="1"/>
    <col min="8450" max="8450" width="9.140625" style="21"/>
    <col min="8451" max="8451" width="23.5703125" style="21" customWidth="1"/>
    <col min="8452" max="8452" width="11.85546875" style="21" customWidth="1"/>
    <col min="8453" max="8453" width="9.140625" style="21"/>
    <col min="8454" max="8454" width="15.7109375" style="21" customWidth="1"/>
    <col min="8455" max="8455" width="20.28515625" style="21" customWidth="1"/>
    <col min="8456" max="8456" width="23.42578125" style="21" customWidth="1"/>
    <col min="8457" max="8701" width="9.140625" style="21"/>
    <col min="8702" max="8702" width="7" style="21" customWidth="1"/>
    <col min="8703" max="8703" width="9.140625" style="21"/>
    <col min="8704" max="8705" width="18.42578125" style="21" customWidth="1"/>
    <col min="8706" max="8706" width="9.140625" style="21"/>
    <col min="8707" max="8707" width="23.5703125" style="21" customWidth="1"/>
    <col min="8708" max="8708" width="11.85546875" style="21" customWidth="1"/>
    <col min="8709" max="8709" width="9.140625" style="21"/>
    <col min="8710" max="8710" width="15.7109375" style="21" customWidth="1"/>
    <col min="8711" max="8711" width="20.28515625" style="21" customWidth="1"/>
    <col min="8712" max="8712" width="23.42578125" style="21" customWidth="1"/>
    <col min="8713" max="8957" width="9.140625" style="21"/>
    <col min="8958" max="8958" width="7" style="21" customWidth="1"/>
    <col min="8959" max="8959" width="9.140625" style="21"/>
    <col min="8960" max="8961" width="18.42578125" style="21" customWidth="1"/>
    <col min="8962" max="8962" width="9.140625" style="21"/>
    <col min="8963" max="8963" width="23.5703125" style="21" customWidth="1"/>
    <col min="8964" max="8964" width="11.85546875" style="21" customWidth="1"/>
    <col min="8965" max="8965" width="9.140625" style="21"/>
    <col min="8966" max="8966" width="15.7109375" style="21" customWidth="1"/>
    <col min="8967" max="8967" width="20.28515625" style="21" customWidth="1"/>
    <col min="8968" max="8968" width="23.42578125" style="21" customWidth="1"/>
    <col min="8969" max="9213" width="9.140625" style="21"/>
    <col min="9214" max="9214" width="7" style="21" customWidth="1"/>
    <col min="9215" max="9215" width="9.140625" style="21"/>
    <col min="9216" max="9217" width="18.42578125" style="21" customWidth="1"/>
    <col min="9218" max="9218" width="9.140625" style="21"/>
    <col min="9219" max="9219" width="23.5703125" style="21" customWidth="1"/>
    <col min="9220" max="9220" width="11.85546875" style="21" customWidth="1"/>
    <col min="9221" max="9221" width="9.140625" style="21"/>
    <col min="9222" max="9222" width="15.7109375" style="21" customWidth="1"/>
    <col min="9223" max="9223" width="20.28515625" style="21" customWidth="1"/>
    <col min="9224" max="9224" width="23.42578125" style="21" customWidth="1"/>
    <col min="9225" max="9469" width="9.140625" style="21"/>
    <col min="9470" max="9470" width="7" style="21" customWidth="1"/>
    <col min="9471" max="9471" width="9.140625" style="21"/>
    <col min="9472" max="9473" width="18.42578125" style="21" customWidth="1"/>
    <col min="9474" max="9474" width="9.140625" style="21"/>
    <col min="9475" max="9475" width="23.5703125" style="21" customWidth="1"/>
    <col min="9476" max="9476" width="11.85546875" style="21" customWidth="1"/>
    <col min="9477" max="9477" width="9.140625" style="21"/>
    <col min="9478" max="9478" width="15.7109375" style="21" customWidth="1"/>
    <col min="9479" max="9479" width="20.28515625" style="21" customWidth="1"/>
    <col min="9480" max="9480" width="23.42578125" style="21" customWidth="1"/>
    <col min="9481" max="9725" width="9.140625" style="21"/>
    <col min="9726" max="9726" width="7" style="21" customWidth="1"/>
    <col min="9727" max="9727" width="9.140625" style="21"/>
    <col min="9728" max="9729" width="18.42578125" style="21" customWidth="1"/>
    <col min="9730" max="9730" width="9.140625" style="21"/>
    <col min="9731" max="9731" width="23.5703125" style="21" customWidth="1"/>
    <col min="9732" max="9732" width="11.85546875" style="21" customWidth="1"/>
    <col min="9733" max="9733" width="9.140625" style="21"/>
    <col min="9734" max="9734" width="15.7109375" style="21" customWidth="1"/>
    <col min="9735" max="9735" width="20.28515625" style="21" customWidth="1"/>
    <col min="9736" max="9736" width="23.42578125" style="21" customWidth="1"/>
    <col min="9737" max="9981" width="9.140625" style="21"/>
    <col min="9982" max="9982" width="7" style="21" customWidth="1"/>
    <col min="9983" max="9983" width="9.140625" style="21"/>
    <col min="9984" max="9985" width="18.42578125" style="21" customWidth="1"/>
    <col min="9986" max="9986" width="9.140625" style="21"/>
    <col min="9987" max="9987" width="23.5703125" style="21" customWidth="1"/>
    <col min="9988" max="9988" width="11.85546875" style="21" customWidth="1"/>
    <col min="9989" max="9989" width="9.140625" style="21"/>
    <col min="9990" max="9990" width="15.7109375" style="21" customWidth="1"/>
    <col min="9991" max="9991" width="20.28515625" style="21" customWidth="1"/>
    <col min="9992" max="9992" width="23.42578125" style="21" customWidth="1"/>
    <col min="9993" max="10237" width="9.140625" style="21"/>
    <col min="10238" max="10238" width="7" style="21" customWidth="1"/>
    <col min="10239" max="10239" width="9.140625" style="21"/>
    <col min="10240" max="10241" width="18.42578125" style="21" customWidth="1"/>
    <col min="10242" max="10242" width="9.140625" style="21"/>
    <col min="10243" max="10243" width="23.5703125" style="21" customWidth="1"/>
    <col min="10244" max="10244" width="11.85546875" style="21" customWidth="1"/>
    <col min="10245" max="10245" width="9.140625" style="21"/>
    <col min="10246" max="10246" width="15.7109375" style="21" customWidth="1"/>
    <col min="10247" max="10247" width="20.28515625" style="21" customWidth="1"/>
    <col min="10248" max="10248" width="23.42578125" style="21" customWidth="1"/>
    <col min="10249" max="10493" width="9.140625" style="21"/>
    <col min="10494" max="10494" width="7" style="21" customWidth="1"/>
    <col min="10495" max="10495" width="9.140625" style="21"/>
    <col min="10496" max="10497" width="18.42578125" style="21" customWidth="1"/>
    <col min="10498" max="10498" width="9.140625" style="21"/>
    <col min="10499" max="10499" width="23.5703125" style="21" customWidth="1"/>
    <col min="10500" max="10500" width="11.85546875" style="21" customWidth="1"/>
    <col min="10501" max="10501" width="9.140625" style="21"/>
    <col min="10502" max="10502" width="15.7109375" style="21" customWidth="1"/>
    <col min="10503" max="10503" width="20.28515625" style="21" customWidth="1"/>
    <col min="10504" max="10504" width="23.42578125" style="21" customWidth="1"/>
    <col min="10505" max="10749" width="9.140625" style="21"/>
    <col min="10750" max="10750" width="7" style="21" customWidth="1"/>
    <col min="10751" max="10751" width="9.140625" style="21"/>
    <col min="10752" max="10753" width="18.42578125" style="21" customWidth="1"/>
    <col min="10754" max="10754" width="9.140625" style="21"/>
    <col min="10755" max="10755" width="23.5703125" style="21" customWidth="1"/>
    <col min="10756" max="10756" width="11.85546875" style="21" customWidth="1"/>
    <col min="10757" max="10757" width="9.140625" style="21"/>
    <col min="10758" max="10758" width="15.7109375" style="21" customWidth="1"/>
    <col min="10759" max="10759" width="20.28515625" style="21" customWidth="1"/>
    <col min="10760" max="10760" width="23.42578125" style="21" customWidth="1"/>
    <col min="10761" max="11005" width="9.140625" style="21"/>
    <col min="11006" max="11006" width="7" style="21" customWidth="1"/>
    <col min="11007" max="11007" width="9.140625" style="21"/>
    <col min="11008" max="11009" width="18.42578125" style="21" customWidth="1"/>
    <col min="11010" max="11010" width="9.140625" style="21"/>
    <col min="11011" max="11011" width="23.5703125" style="21" customWidth="1"/>
    <col min="11012" max="11012" width="11.85546875" style="21" customWidth="1"/>
    <col min="11013" max="11013" width="9.140625" style="21"/>
    <col min="11014" max="11014" width="15.7109375" style="21" customWidth="1"/>
    <col min="11015" max="11015" width="20.28515625" style="21" customWidth="1"/>
    <col min="11016" max="11016" width="23.42578125" style="21" customWidth="1"/>
    <col min="11017" max="11261" width="9.140625" style="21"/>
    <col min="11262" max="11262" width="7" style="21" customWidth="1"/>
    <col min="11263" max="11263" width="9.140625" style="21"/>
    <col min="11264" max="11265" width="18.42578125" style="21" customWidth="1"/>
    <col min="11266" max="11266" width="9.140625" style="21"/>
    <col min="11267" max="11267" width="23.5703125" style="21" customWidth="1"/>
    <col min="11268" max="11268" width="11.85546875" style="21" customWidth="1"/>
    <col min="11269" max="11269" width="9.140625" style="21"/>
    <col min="11270" max="11270" width="15.7109375" style="21" customWidth="1"/>
    <col min="11271" max="11271" width="20.28515625" style="21" customWidth="1"/>
    <col min="11272" max="11272" width="23.42578125" style="21" customWidth="1"/>
    <col min="11273" max="11517" width="9.140625" style="21"/>
    <col min="11518" max="11518" width="7" style="21" customWidth="1"/>
    <col min="11519" max="11519" width="9.140625" style="21"/>
    <col min="11520" max="11521" width="18.42578125" style="21" customWidth="1"/>
    <col min="11522" max="11522" width="9.140625" style="21"/>
    <col min="11523" max="11523" width="23.5703125" style="21" customWidth="1"/>
    <col min="11524" max="11524" width="11.85546875" style="21" customWidth="1"/>
    <col min="11525" max="11525" width="9.140625" style="21"/>
    <col min="11526" max="11526" width="15.7109375" style="21" customWidth="1"/>
    <col min="11527" max="11527" width="20.28515625" style="21" customWidth="1"/>
    <col min="11528" max="11528" width="23.42578125" style="21" customWidth="1"/>
    <col min="11529" max="11773" width="9.140625" style="21"/>
    <col min="11774" max="11774" width="7" style="21" customWidth="1"/>
    <col min="11775" max="11775" width="9.140625" style="21"/>
    <col min="11776" max="11777" width="18.42578125" style="21" customWidth="1"/>
    <col min="11778" max="11778" width="9.140625" style="21"/>
    <col min="11779" max="11779" width="23.5703125" style="21" customWidth="1"/>
    <col min="11780" max="11780" width="11.85546875" style="21" customWidth="1"/>
    <col min="11781" max="11781" width="9.140625" style="21"/>
    <col min="11782" max="11782" width="15.7109375" style="21" customWidth="1"/>
    <col min="11783" max="11783" width="20.28515625" style="21" customWidth="1"/>
    <col min="11784" max="11784" width="23.42578125" style="21" customWidth="1"/>
    <col min="11785" max="12029" width="9.140625" style="21"/>
    <col min="12030" max="12030" width="7" style="21" customWidth="1"/>
    <col min="12031" max="12031" width="9.140625" style="21"/>
    <col min="12032" max="12033" width="18.42578125" style="21" customWidth="1"/>
    <col min="12034" max="12034" width="9.140625" style="21"/>
    <col min="12035" max="12035" width="23.5703125" style="21" customWidth="1"/>
    <col min="12036" max="12036" width="11.85546875" style="21" customWidth="1"/>
    <col min="12037" max="12037" width="9.140625" style="21"/>
    <col min="12038" max="12038" width="15.7109375" style="21" customWidth="1"/>
    <col min="12039" max="12039" width="20.28515625" style="21" customWidth="1"/>
    <col min="12040" max="12040" width="23.42578125" style="21" customWidth="1"/>
    <col min="12041" max="12285" width="9.140625" style="21"/>
    <col min="12286" max="12286" width="7" style="21" customWidth="1"/>
    <col min="12287" max="12287" width="9.140625" style="21"/>
    <col min="12288" max="12289" width="18.42578125" style="21" customWidth="1"/>
    <col min="12290" max="12290" width="9.140625" style="21"/>
    <col min="12291" max="12291" width="23.5703125" style="21" customWidth="1"/>
    <col min="12292" max="12292" width="11.85546875" style="21" customWidth="1"/>
    <col min="12293" max="12293" width="9.140625" style="21"/>
    <col min="12294" max="12294" width="15.7109375" style="21" customWidth="1"/>
    <col min="12295" max="12295" width="20.28515625" style="21" customWidth="1"/>
    <col min="12296" max="12296" width="23.42578125" style="21" customWidth="1"/>
    <col min="12297" max="12541" width="9.140625" style="21"/>
    <col min="12542" max="12542" width="7" style="21" customWidth="1"/>
    <col min="12543" max="12543" width="9.140625" style="21"/>
    <col min="12544" max="12545" width="18.42578125" style="21" customWidth="1"/>
    <col min="12546" max="12546" width="9.140625" style="21"/>
    <col min="12547" max="12547" width="23.5703125" style="21" customWidth="1"/>
    <col min="12548" max="12548" width="11.85546875" style="21" customWidth="1"/>
    <col min="12549" max="12549" width="9.140625" style="21"/>
    <col min="12550" max="12550" width="15.7109375" style="21" customWidth="1"/>
    <col min="12551" max="12551" width="20.28515625" style="21" customWidth="1"/>
    <col min="12552" max="12552" width="23.42578125" style="21" customWidth="1"/>
    <col min="12553" max="12797" width="9.140625" style="21"/>
    <col min="12798" max="12798" width="7" style="21" customWidth="1"/>
    <col min="12799" max="12799" width="9.140625" style="21"/>
    <col min="12800" max="12801" width="18.42578125" style="21" customWidth="1"/>
    <col min="12802" max="12802" width="9.140625" style="21"/>
    <col min="12803" max="12803" width="23.5703125" style="21" customWidth="1"/>
    <col min="12804" max="12804" width="11.85546875" style="21" customWidth="1"/>
    <col min="12805" max="12805" width="9.140625" style="21"/>
    <col min="12806" max="12806" width="15.7109375" style="21" customWidth="1"/>
    <col min="12807" max="12807" width="20.28515625" style="21" customWidth="1"/>
    <col min="12808" max="12808" width="23.42578125" style="21" customWidth="1"/>
    <col min="12809" max="13053" width="9.140625" style="21"/>
    <col min="13054" max="13054" width="7" style="21" customWidth="1"/>
    <col min="13055" max="13055" width="9.140625" style="21"/>
    <col min="13056" max="13057" width="18.42578125" style="21" customWidth="1"/>
    <col min="13058" max="13058" width="9.140625" style="21"/>
    <col min="13059" max="13059" width="23.5703125" style="21" customWidth="1"/>
    <col min="13060" max="13060" width="11.85546875" style="21" customWidth="1"/>
    <col min="13061" max="13061" width="9.140625" style="21"/>
    <col min="13062" max="13062" width="15.7109375" style="21" customWidth="1"/>
    <col min="13063" max="13063" width="20.28515625" style="21" customWidth="1"/>
    <col min="13064" max="13064" width="23.42578125" style="21" customWidth="1"/>
    <col min="13065" max="13309" width="9.140625" style="21"/>
    <col min="13310" max="13310" width="7" style="21" customWidth="1"/>
    <col min="13311" max="13311" width="9.140625" style="21"/>
    <col min="13312" max="13313" width="18.42578125" style="21" customWidth="1"/>
    <col min="13314" max="13314" width="9.140625" style="21"/>
    <col min="13315" max="13315" width="23.5703125" style="21" customWidth="1"/>
    <col min="13316" max="13316" width="11.85546875" style="21" customWidth="1"/>
    <col min="13317" max="13317" width="9.140625" style="21"/>
    <col min="13318" max="13318" width="15.7109375" style="21" customWidth="1"/>
    <col min="13319" max="13319" width="20.28515625" style="21" customWidth="1"/>
    <col min="13320" max="13320" width="23.42578125" style="21" customWidth="1"/>
    <col min="13321" max="13565" width="9.140625" style="21"/>
    <col min="13566" max="13566" width="7" style="21" customWidth="1"/>
    <col min="13567" max="13567" width="9.140625" style="21"/>
    <col min="13568" max="13569" width="18.42578125" style="21" customWidth="1"/>
    <col min="13570" max="13570" width="9.140625" style="21"/>
    <col min="13571" max="13571" width="23.5703125" style="21" customWidth="1"/>
    <col min="13572" max="13572" width="11.85546875" style="21" customWidth="1"/>
    <col min="13573" max="13573" width="9.140625" style="21"/>
    <col min="13574" max="13574" width="15.7109375" style="21" customWidth="1"/>
    <col min="13575" max="13575" width="20.28515625" style="21" customWidth="1"/>
    <col min="13576" max="13576" width="23.42578125" style="21" customWidth="1"/>
    <col min="13577" max="13821" width="9.140625" style="21"/>
    <col min="13822" max="13822" width="7" style="21" customWidth="1"/>
    <col min="13823" max="13823" width="9.140625" style="21"/>
    <col min="13824" max="13825" width="18.42578125" style="21" customWidth="1"/>
    <col min="13826" max="13826" width="9.140625" style="21"/>
    <col min="13827" max="13827" width="23.5703125" style="21" customWidth="1"/>
    <col min="13828" max="13828" width="11.85546875" style="21" customWidth="1"/>
    <col min="13829" max="13829" width="9.140625" style="21"/>
    <col min="13830" max="13830" width="15.7109375" style="21" customWidth="1"/>
    <col min="13831" max="13831" width="20.28515625" style="21" customWidth="1"/>
    <col min="13832" max="13832" width="23.42578125" style="21" customWidth="1"/>
    <col min="13833" max="14077" width="9.140625" style="21"/>
    <col min="14078" max="14078" width="7" style="21" customWidth="1"/>
    <col min="14079" max="14079" width="9.140625" style="21"/>
    <col min="14080" max="14081" width="18.42578125" style="21" customWidth="1"/>
    <col min="14082" max="14082" width="9.140625" style="21"/>
    <col min="14083" max="14083" width="23.5703125" style="21" customWidth="1"/>
    <col min="14084" max="14084" width="11.85546875" style="21" customWidth="1"/>
    <col min="14085" max="14085" width="9.140625" style="21"/>
    <col min="14086" max="14086" width="15.7109375" style="21" customWidth="1"/>
    <col min="14087" max="14087" width="20.28515625" style="21" customWidth="1"/>
    <col min="14088" max="14088" width="23.42578125" style="21" customWidth="1"/>
    <col min="14089" max="14333" width="9.140625" style="21"/>
    <col min="14334" max="14334" width="7" style="21" customWidth="1"/>
    <col min="14335" max="14335" width="9.140625" style="21"/>
    <col min="14336" max="14337" width="18.42578125" style="21" customWidth="1"/>
    <col min="14338" max="14338" width="9.140625" style="21"/>
    <col min="14339" max="14339" width="23.5703125" style="21" customWidth="1"/>
    <col min="14340" max="14340" width="11.85546875" style="21" customWidth="1"/>
    <col min="14341" max="14341" width="9.140625" style="21"/>
    <col min="14342" max="14342" width="15.7109375" style="21" customWidth="1"/>
    <col min="14343" max="14343" width="20.28515625" style="21" customWidth="1"/>
    <col min="14344" max="14344" width="23.42578125" style="21" customWidth="1"/>
    <col min="14345" max="14589" width="9.140625" style="21"/>
    <col min="14590" max="14590" width="7" style="21" customWidth="1"/>
    <col min="14591" max="14591" width="9.140625" style="21"/>
    <col min="14592" max="14593" width="18.42578125" style="21" customWidth="1"/>
    <col min="14594" max="14594" width="9.140625" style="21"/>
    <col min="14595" max="14595" width="23.5703125" style="21" customWidth="1"/>
    <col min="14596" max="14596" width="11.85546875" style="21" customWidth="1"/>
    <col min="14597" max="14597" width="9.140625" style="21"/>
    <col min="14598" max="14598" width="15.7109375" style="21" customWidth="1"/>
    <col min="14599" max="14599" width="20.28515625" style="21" customWidth="1"/>
    <col min="14600" max="14600" width="23.42578125" style="21" customWidth="1"/>
    <col min="14601" max="14845" width="9.140625" style="21"/>
    <col min="14846" max="14846" width="7" style="21" customWidth="1"/>
    <col min="14847" max="14847" width="9.140625" style="21"/>
    <col min="14848" max="14849" width="18.42578125" style="21" customWidth="1"/>
    <col min="14850" max="14850" width="9.140625" style="21"/>
    <col min="14851" max="14851" width="23.5703125" style="21" customWidth="1"/>
    <col min="14852" max="14852" width="11.85546875" style="21" customWidth="1"/>
    <col min="14853" max="14853" width="9.140625" style="21"/>
    <col min="14854" max="14854" width="15.7109375" style="21" customWidth="1"/>
    <col min="14855" max="14855" width="20.28515625" style="21" customWidth="1"/>
    <col min="14856" max="14856" width="23.42578125" style="21" customWidth="1"/>
    <col min="14857" max="15101" width="9.140625" style="21"/>
    <col min="15102" max="15102" width="7" style="21" customWidth="1"/>
    <col min="15103" max="15103" width="9.140625" style="21"/>
    <col min="15104" max="15105" width="18.42578125" style="21" customWidth="1"/>
    <col min="15106" max="15106" width="9.140625" style="21"/>
    <col min="15107" max="15107" width="23.5703125" style="21" customWidth="1"/>
    <col min="15108" max="15108" width="11.85546875" style="21" customWidth="1"/>
    <col min="15109" max="15109" width="9.140625" style="21"/>
    <col min="15110" max="15110" width="15.7109375" style="21" customWidth="1"/>
    <col min="15111" max="15111" width="20.28515625" style="21" customWidth="1"/>
    <col min="15112" max="15112" width="23.42578125" style="21" customWidth="1"/>
    <col min="15113" max="15357" width="9.140625" style="21"/>
    <col min="15358" max="15358" width="7" style="21" customWidth="1"/>
    <col min="15359" max="15359" width="9.140625" style="21"/>
    <col min="15360" max="15361" width="18.42578125" style="21" customWidth="1"/>
    <col min="15362" max="15362" width="9.140625" style="21"/>
    <col min="15363" max="15363" width="23.5703125" style="21" customWidth="1"/>
    <col min="15364" max="15364" width="11.85546875" style="21" customWidth="1"/>
    <col min="15365" max="15365" width="9.140625" style="21"/>
    <col min="15366" max="15366" width="15.7109375" style="21" customWidth="1"/>
    <col min="15367" max="15367" width="20.28515625" style="21" customWidth="1"/>
    <col min="15368" max="15368" width="23.42578125" style="21" customWidth="1"/>
    <col min="15369" max="15613" width="9.140625" style="21"/>
    <col min="15614" max="15614" width="7" style="21" customWidth="1"/>
    <col min="15615" max="15615" width="9.140625" style="21"/>
    <col min="15616" max="15617" width="18.42578125" style="21" customWidth="1"/>
    <col min="15618" max="15618" width="9.140625" style="21"/>
    <col min="15619" max="15619" width="23.5703125" style="21" customWidth="1"/>
    <col min="15620" max="15620" width="11.85546875" style="21" customWidth="1"/>
    <col min="15621" max="15621" width="9.140625" style="21"/>
    <col min="15622" max="15622" width="15.7109375" style="21" customWidth="1"/>
    <col min="15623" max="15623" width="20.28515625" style="21" customWidth="1"/>
    <col min="15624" max="15624" width="23.42578125" style="21" customWidth="1"/>
    <col min="15625" max="15869" width="9.140625" style="21"/>
    <col min="15870" max="15870" width="7" style="21" customWidth="1"/>
    <col min="15871" max="15871" width="9.140625" style="21"/>
    <col min="15872" max="15873" width="18.42578125" style="21" customWidth="1"/>
    <col min="15874" max="15874" width="9.140625" style="21"/>
    <col min="15875" max="15875" width="23.5703125" style="21" customWidth="1"/>
    <col min="15876" max="15876" width="11.85546875" style="21" customWidth="1"/>
    <col min="15877" max="15877" width="9.140625" style="21"/>
    <col min="15878" max="15878" width="15.7109375" style="21" customWidth="1"/>
    <col min="15879" max="15879" width="20.28515625" style="21" customWidth="1"/>
    <col min="15880" max="15880" width="23.42578125" style="21" customWidth="1"/>
    <col min="15881" max="16125" width="9.140625" style="21"/>
    <col min="16126" max="16126" width="7" style="21" customWidth="1"/>
    <col min="16127" max="16127" width="9.140625" style="21"/>
    <col min="16128" max="16129" width="18.42578125" style="21" customWidth="1"/>
    <col min="16130" max="16130" width="9.140625" style="21"/>
    <col min="16131" max="16131" width="23.5703125" style="21" customWidth="1"/>
    <col min="16132" max="16132" width="11.85546875" style="21" customWidth="1"/>
    <col min="16133" max="16133" width="9.140625" style="21"/>
    <col min="16134" max="16134" width="15.7109375" style="21" customWidth="1"/>
    <col min="16135" max="16135" width="20.28515625" style="21" customWidth="1"/>
    <col min="16136" max="16136" width="23.42578125" style="21" customWidth="1"/>
    <col min="16137" max="16384" width="9.140625" style="21"/>
  </cols>
  <sheetData>
    <row r="1" spans="1:9" ht="17.25" x14ac:dyDescent="0.3">
      <c r="A1" s="77"/>
      <c r="B1" s="77"/>
      <c r="C1" s="77"/>
      <c r="D1" s="77"/>
    </row>
    <row r="2" spans="1:9" x14ac:dyDescent="0.25">
      <c r="A2" s="74" t="s">
        <v>2581</v>
      </c>
      <c r="B2" s="74"/>
      <c r="C2" s="74"/>
      <c r="D2" s="74"/>
    </row>
    <row r="3" spans="1:9" ht="22.5" customHeight="1" x14ac:dyDescent="0.25">
      <c r="A3" s="1" t="s">
        <v>1</v>
      </c>
      <c r="B3" s="1"/>
      <c r="C3" s="2"/>
      <c r="D3" s="2"/>
      <c r="E3" s="29"/>
      <c r="F3" s="22"/>
      <c r="G3" s="22"/>
      <c r="H3" s="22"/>
      <c r="I3" s="22"/>
    </row>
    <row r="4" spans="1:9" x14ac:dyDescent="0.25">
      <c r="A4"/>
      <c r="B4" s="1"/>
      <c r="C4" s="2"/>
      <c r="D4" s="2"/>
    </row>
    <row r="5" spans="1:9" s="33" customFormat="1" x14ac:dyDescent="0.25">
      <c r="A5"/>
      <c r="B5" s="1"/>
      <c r="C5" s="2"/>
      <c r="D5" s="2"/>
      <c r="F5" s="21"/>
      <c r="G5" s="21"/>
      <c r="H5" s="21"/>
      <c r="I5" s="21"/>
    </row>
    <row r="6" spans="1:9" s="33" customFormat="1" x14ac:dyDescent="0.25">
      <c r="A6" s="1" t="s">
        <v>3297</v>
      </c>
      <c r="B6" s="1"/>
      <c r="C6" s="37"/>
      <c r="D6" s="2"/>
      <c r="F6" s="21"/>
      <c r="G6" s="21"/>
      <c r="H6" s="21"/>
      <c r="I6" s="21"/>
    </row>
    <row r="7" spans="1:9" s="33" customFormat="1" x14ac:dyDescent="0.25">
      <c r="A7" s="21"/>
      <c r="B7" s="21"/>
      <c r="C7" s="76"/>
      <c r="D7" s="76"/>
      <c r="F7" s="21"/>
      <c r="G7" s="21"/>
      <c r="H7" s="21"/>
      <c r="I7" s="21"/>
    </row>
    <row r="8" spans="1:9" s="33" customFormat="1" x14ac:dyDescent="0.25">
      <c r="A8" s="21"/>
      <c r="B8" s="21"/>
      <c r="C8" s="21"/>
      <c r="D8" s="21"/>
    </row>
    <row r="9" spans="1:9" s="33" customFormat="1" x14ac:dyDescent="0.25">
      <c r="A9" s="26" t="s">
        <v>3</v>
      </c>
      <c r="B9" s="26" t="s">
        <v>4</v>
      </c>
      <c r="C9" s="26" t="s">
        <v>5</v>
      </c>
      <c r="D9" s="26" t="s">
        <v>6</v>
      </c>
    </row>
    <row r="10" spans="1:9" s="33" customFormat="1" x14ac:dyDescent="0.25">
      <c r="A10" s="31">
        <v>1</v>
      </c>
      <c r="B10" s="31" t="str">
        <f>VLOOKUP(A10,'[7]Data Peserta Tes'!A3:B3,2)</f>
        <v>203818</v>
      </c>
      <c r="C10" s="31" t="str">
        <f>VLOOKUP(B10,'[7]Data Peserta Tes'!B3:C3,2)</f>
        <v>MARUF HI HASAN</v>
      </c>
      <c r="D10" s="31" t="str">
        <f>VLOOKUP(A10,'[7]Data Tes'!A4:AX4,50)</f>
        <v>MEMENUHI SYARAT</v>
      </c>
    </row>
    <row r="11" spans="1:9" s="33" customFormat="1" x14ac:dyDescent="0.25">
      <c r="A11" s="34"/>
      <c r="B11" s="34"/>
      <c r="C11" s="34"/>
      <c r="D11" s="34"/>
    </row>
    <row r="12" spans="1:9" s="33" customFormat="1" x14ac:dyDescent="0.25"/>
    <row r="13" spans="1:9" s="33" customFormat="1" x14ac:dyDescent="0.25"/>
    <row r="14" spans="1:9" s="33" customFormat="1" x14ac:dyDescent="0.25"/>
    <row r="15" spans="1:9" s="33" customFormat="1" x14ac:dyDescent="0.25"/>
    <row r="16" spans="1:9" s="33" customFormat="1" x14ac:dyDescent="0.25"/>
    <row r="17" s="33" customFormat="1" x14ac:dyDescent="0.25"/>
    <row r="18" s="33" customFormat="1" x14ac:dyDescent="0.25"/>
    <row r="19" s="33" customFormat="1" x14ac:dyDescent="0.25"/>
    <row r="20" s="33" customFormat="1" x14ac:dyDescent="0.25"/>
    <row r="21" s="33" customFormat="1" x14ac:dyDescent="0.25"/>
    <row r="22" s="33" customFormat="1" x14ac:dyDescent="0.25"/>
    <row r="23" s="33" customFormat="1" x14ac:dyDescent="0.25"/>
    <row r="24" s="33" customFormat="1" x14ac:dyDescent="0.25"/>
    <row r="25" s="33" customFormat="1" x14ac:dyDescent="0.25"/>
    <row r="26" s="33" customFormat="1" x14ac:dyDescent="0.25"/>
    <row r="27" s="33" customFormat="1" x14ac:dyDescent="0.25"/>
    <row r="28" s="33" customFormat="1" x14ac:dyDescent="0.25"/>
    <row r="29" s="33" customFormat="1" x14ac:dyDescent="0.25"/>
    <row r="30" s="33" customFormat="1" x14ac:dyDescent="0.25"/>
    <row r="31" s="33" customFormat="1" x14ac:dyDescent="0.25"/>
    <row r="32" s="33" customFormat="1" x14ac:dyDescent="0.25"/>
    <row r="33" s="33" customFormat="1" x14ac:dyDescent="0.25"/>
    <row r="34" s="33" customFormat="1" x14ac:dyDescent="0.25"/>
    <row r="35" s="33" customFormat="1" x14ac:dyDescent="0.25"/>
    <row r="36" s="33" customFormat="1" x14ac:dyDescent="0.25"/>
    <row r="37" s="33" customFormat="1" x14ac:dyDescent="0.25"/>
    <row r="38" s="33" customFormat="1" x14ac:dyDescent="0.25"/>
    <row r="39" s="33" customFormat="1" x14ac:dyDescent="0.25"/>
    <row r="40" s="33" customFormat="1" x14ac:dyDescent="0.25"/>
    <row r="41" s="33" customFormat="1" x14ac:dyDescent="0.25"/>
    <row r="42" s="33" customFormat="1" x14ac:dyDescent="0.25"/>
    <row r="43" s="33" customFormat="1" x14ac:dyDescent="0.25"/>
    <row r="44" s="33" customFormat="1" x14ac:dyDescent="0.25"/>
    <row r="45" s="33" customFormat="1" x14ac:dyDescent="0.25"/>
    <row r="46" s="33" customFormat="1" x14ac:dyDescent="0.25"/>
    <row r="47" s="33" customFormat="1" x14ac:dyDescent="0.25"/>
    <row r="48" s="33" customFormat="1" x14ac:dyDescent="0.25"/>
    <row r="49" s="33" customFormat="1" x14ac:dyDescent="0.25"/>
    <row r="50" s="33" customFormat="1" x14ac:dyDescent="0.25"/>
    <row r="51" s="33" customFormat="1" x14ac:dyDescent="0.25"/>
    <row r="52" s="33" customFormat="1" x14ac:dyDescent="0.25"/>
    <row r="53" s="33" customFormat="1" x14ac:dyDescent="0.25"/>
    <row r="54" s="33" customFormat="1" x14ac:dyDescent="0.25"/>
    <row r="55" s="33" customFormat="1" x14ac:dyDescent="0.25"/>
    <row r="56" s="33" customFormat="1" x14ac:dyDescent="0.25"/>
    <row r="57" s="33" customFormat="1" x14ac:dyDescent="0.25"/>
    <row r="58" s="33" customFormat="1" x14ac:dyDescent="0.25"/>
    <row r="59" s="33" customFormat="1" x14ac:dyDescent="0.25"/>
    <row r="60" s="33" customFormat="1" x14ac:dyDescent="0.25"/>
    <row r="61" s="33" customFormat="1" x14ac:dyDescent="0.25"/>
    <row r="62" s="33" customFormat="1" x14ac:dyDescent="0.25"/>
    <row r="63" s="33" customFormat="1" x14ac:dyDescent="0.25"/>
    <row r="64" s="33" customFormat="1" x14ac:dyDescent="0.25"/>
    <row r="65" s="33" customFormat="1" x14ac:dyDescent="0.25"/>
    <row r="66" s="33" customFormat="1" x14ac:dyDescent="0.25"/>
    <row r="67" s="33" customFormat="1" x14ac:dyDescent="0.25"/>
    <row r="68" s="33" customFormat="1" x14ac:dyDescent="0.25"/>
    <row r="69" s="33" customFormat="1" x14ac:dyDescent="0.25"/>
    <row r="70" s="33" customFormat="1" x14ac:dyDescent="0.25"/>
    <row r="71" s="33" customFormat="1" x14ac:dyDescent="0.25"/>
    <row r="72" s="33" customFormat="1" x14ac:dyDescent="0.25"/>
    <row r="73" s="33" customFormat="1" x14ac:dyDescent="0.25"/>
    <row r="74" s="33" customFormat="1" x14ac:dyDescent="0.25"/>
    <row r="75" s="33" customFormat="1" x14ac:dyDescent="0.25"/>
    <row r="76" s="33" customFormat="1" x14ac:dyDescent="0.25"/>
    <row r="77" s="33" customFormat="1" x14ac:dyDescent="0.25"/>
    <row r="78" s="33" customFormat="1" x14ac:dyDescent="0.25"/>
    <row r="79" s="33" customFormat="1" x14ac:dyDescent="0.25"/>
    <row r="80" s="33" customFormat="1" x14ac:dyDescent="0.25"/>
    <row r="81" s="33" customFormat="1" x14ac:dyDescent="0.25"/>
    <row r="82" s="33" customFormat="1" x14ac:dyDescent="0.25"/>
    <row r="83" s="33" customFormat="1" x14ac:dyDescent="0.25"/>
    <row r="84" s="33" customFormat="1" x14ac:dyDescent="0.25"/>
    <row r="85" s="33" customFormat="1" x14ac:dyDescent="0.25"/>
    <row r="86" s="33" customFormat="1" x14ac:dyDescent="0.25"/>
    <row r="87" s="33" customFormat="1" x14ac:dyDescent="0.25"/>
    <row r="88" s="33" customFormat="1" x14ac:dyDescent="0.25"/>
    <row r="89" s="33" customFormat="1" x14ac:dyDescent="0.25"/>
    <row r="90" s="33" customFormat="1" x14ac:dyDescent="0.25"/>
    <row r="91" s="33" customFormat="1" x14ac:dyDescent="0.25"/>
    <row r="92" s="33" customFormat="1" x14ac:dyDescent="0.25"/>
    <row r="93" s="33" customFormat="1" x14ac:dyDescent="0.25"/>
    <row r="94" s="33" customFormat="1" x14ac:dyDescent="0.25"/>
    <row r="95" s="33" customFormat="1" x14ac:dyDescent="0.25"/>
    <row r="96" s="33" customFormat="1" x14ac:dyDescent="0.25"/>
    <row r="97" s="33" customFormat="1" x14ac:dyDescent="0.25"/>
    <row r="98" s="33" customFormat="1" x14ac:dyDescent="0.25"/>
    <row r="99" s="33" customFormat="1" x14ac:dyDescent="0.25"/>
    <row r="100" s="33" customFormat="1" x14ac:dyDescent="0.25"/>
    <row r="101" s="33" customFormat="1" x14ac:dyDescent="0.25"/>
    <row r="102" s="33" customFormat="1" x14ac:dyDescent="0.25"/>
    <row r="103" s="33" customFormat="1" x14ac:dyDescent="0.25"/>
    <row r="104" s="33" customFormat="1" x14ac:dyDescent="0.25"/>
    <row r="105" s="33" customFormat="1" x14ac:dyDescent="0.25"/>
    <row r="106" s="33" customFormat="1" x14ac:dyDescent="0.25"/>
    <row r="107" s="33" customFormat="1" x14ac:dyDescent="0.25"/>
    <row r="108" s="33" customFormat="1" x14ac:dyDescent="0.25"/>
    <row r="109" s="33" customFormat="1" x14ac:dyDescent="0.25"/>
    <row r="110" s="33" customFormat="1" x14ac:dyDescent="0.25"/>
    <row r="111" s="33" customFormat="1" x14ac:dyDescent="0.25"/>
    <row r="112" s="33" customFormat="1" x14ac:dyDescent="0.25"/>
    <row r="113" s="33" customFormat="1" x14ac:dyDescent="0.25"/>
    <row r="114" s="33" customFormat="1" x14ac:dyDescent="0.25"/>
    <row r="115" s="33" customFormat="1" x14ac:dyDescent="0.25"/>
    <row r="116" s="33" customFormat="1" x14ac:dyDescent="0.25"/>
    <row r="117" s="33" customFormat="1" x14ac:dyDescent="0.25"/>
    <row r="118" s="33" customFormat="1" x14ac:dyDescent="0.25"/>
    <row r="119" s="33" customFormat="1" x14ac:dyDescent="0.25"/>
    <row r="120" s="33" customFormat="1" x14ac:dyDescent="0.25"/>
    <row r="121" s="33" customFormat="1" x14ac:dyDescent="0.25"/>
    <row r="122" s="33" customFormat="1" x14ac:dyDescent="0.25"/>
    <row r="123" s="33" customFormat="1" x14ac:dyDescent="0.25"/>
    <row r="124" s="33" customFormat="1" x14ac:dyDescent="0.25"/>
    <row r="125" s="33" customFormat="1" x14ac:dyDescent="0.25"/>
    <row r="126" s="33" customFormat="1" x14ac:dyDescent="0.25"/>
    <row r="127" s="33" customFormat="1" x14ac:dyDescent="0.25"/>
    <row r="128" s="33" customFormat="1" x14ac:dyDescent="0.25"/>
    <row r="129" s="33" customFormat="1" x14ac:dyDescent="0.25"/>
    <row r="130" s="33" customFormat="1" x14ac:dyDescent="0.25"/>
    <row r="131" s="33" customFormat="1" x14ac:dyDescent="0.25"/>
    <row r="132" s="33" customFormat="1" x14ac:dyDescent="0.25"/>
    <row r="133" s="33" customFormat="1" x14ac:dyDescent="0.25"/>
    <row r="134" s="33" customFormat="1" x14ac:dyDescent="0.25"/>
    <row r="135" s="33" customFormat="1" x14ac:dyDescent="0.25"/>
    <row r="136" s="33" customFormat="1" x14ac:dyDescent="0.25"/>
    <row r="137" s="33" customFormat="1" x14ac:dyDescent="0.25"/>
    <row r="138" s="33" customFormat="1" x14ac:dyDescent="0.25"/>
    <row r="139" s="33" customFormat="1" x14ac:dyDescent="0.25"/>
    <row r="140" s="33" customFormat="1" x14ac:dyDescent="0.25"/>
    <row r="141" s="33" customFormat="1" x14ac:dyDescent="0.25"/>
    <row r="142" s="33" customFormat="1" x14ac:dyDescent="0.25"/>
    <row r="143" s="33" customFormat="1" x14ac:dyDescent="0.25"/>
    <row r="144" s="33" customFormat="1" x14ac:dyDescent="0.25"/>
    <row r="145" s="33" customFormat="1" x14ac:dyDescent="0.25"/>
    <row r="146" s="33" customFormat="1" x14ac:dyDescent="0.25"/>
    <row r="147" s="33" customFormat="1" x14ac:dyDescent="0.25"/>
    <row r="148" s="33" customFormat="1" x14ac:dyDescent="0.25"/>
    <row r="149" s="33" customFormat="1" x14ac:dyDescent="0.25"/>
    <row r="150" s="33" customFormat="1" x14ac:dyDescent="0.25"/>
    <row r="151" s="33" customFormat="1" x14ac:dyDescent="0.25"/>
    <row r="152" s="33" customFormat="1" x14ac:dyDescent="0.25"/>
    <row r="153" s="33" customFormat="1" x14ac:dyDescent="0.25"/>
    <row r="154" s="33" customFormat="1" x14ac:dyDescent="0.25"/>
    <row r="155" s="33" customFormat="1" x14ac:dyDescent="0.25"/>
    <row r="156" s="33" customFormat="1" x14ac:dyDescent="0.25"/>
    <row r="157" s="33" customFormat="1" x14ac:dyDescent="0.25"/>
    <row r="158" s="33" customFormat="1" x14ac:dyDescent="0.25"/>
    <row r="159" s="33" customFormat="1" x14ac:dyDescent="0.25"/>
    <row r="160" s="33" customFormat="1" x14ac:dyDescent="0.25"/>
    <row r="161" s="33" customFormat="1" x14ac:dyDescent="0.25"/>
    <row r="162" s="33" customFormat="1" x14ac:dyDescent="0.25"/>
    <row r="163" s="33" customFormat="1" x14ac:dyDescent="0.25"/>
    <row r="164" s="33" customFormat="1" x14ac:dyDescent="0.25"/>
    <row r="165" s="33" customFormat="1" x14ac:dyDescent="0.25"/>
    <row r="166" s="33" customFormat="1" x14ac:dyDescent="0.25"/>
    <row r="167" s="33" customFormat="1" x14ac:dyDescent="0.25"/>
    <row r="168" s="33" customFormat="1" x14ac:dyDescent="0.25"/>
    <row r="169" s="33" customFormat="1" x14ac:dyDescent="0.25"/>
    <row r="170" s="33" customFormat="1" x14ac:dyDescent="0.25"/>
    <row r="171" s="33" customFormat="1" x14ac:dyDescent="0.25"/>
    <row r="172" s="33" customFormat="1" x14ac:dyDescent="0.25"/>
    <row r="173" s="33" customFormat="1" x14ac:dyDescent="0.25"/>
    <row r="174" s="33" customFormat="1" x14ac:dyDescent="0.25"/>
    <row r="175" s="33" customFormat="1" x14ac:dyDescent="0.25"/>
    <row r="176" s="33" customFormat="1" x14ac:dyDescent="0.25"/>
    <row r="177" spans="1:4" s="33" customFormat="1" x14ac:dyDescent="0.25"/>
    <row r="178" spans="1:4" s="33" customFormat="1" x14ac:dyDescent="0.25"/>
    <row r="179" spans="1:4" s="33" customFormat="1" x14ac:dyDescent="0.25"/>
    <row r="180" spans="1:4" s="33" customFormat="1" x14ac:dyDescent="0.25"/>
    <row r="181" spans="1:4" s="33" customFormat="1" x14ac:dyDescent="0.25"/>
    <row r="182" spans="1:4" s="33" customFormat="1" x14ac:dyDescent="0.25">
      <c r="A182" s="33">
        <v>178</v>
      </c>
      <c r="B182" s="33" t="e">
        <f>VLOOKUP(A182,'[7]Data Peserta Tes'!A180:B180,2)</f>
        <v>#N/A</v>
      </c>
      <c r="C182" s="33" t="e">
        <f>VLOOKUP(B182,'[7]Data Peserta Tes'!B180:C180,2)</f>
        <v>#N/A</v>
      </c>
      <c r="D182" s="33" t="str">
        <f>VLOOKUP(A182,'[7]Data Tes'!A181:AX181,50)</f>
        <v>TIDAK MEMENUHI SYARAT</v>
      </c>
    </row>
    <row r="183" spans="1:4" s="33" customFormat="1" x14ac:dyDescent="0.25">
      <c r="A183" s="33">
        <v>179</v>
      </c>
      <c r="B183" s="33" t="e">
        <f>VLOOKUP(A183,'[7]Data Peserta Tes'!A181:B181,2)</f>
        <v>#N/A</v>
      </c>
      <c r="C183" s="33" t="e">
        <f>VLOOKUP(B183,'[7]Data Peserta Tes'!B181:C181,2)</f>
        <v>#N/A</v>
      </c>
      <c r="D183" s="33" t="str">
        <f>VLOOKUP(A183,'[7]Data Tes'!A182:AX182,50)</f>
        <v>TIDAK MEMENUHI SYARAT</v>
      </c>
    </row>
    <row r="184" spans="1:4" s="33" customFormat="1" x14ac:dyDescent="0.25">
      <c r="A184" s="33">
        <v>180</v>
      </c>
      <c r="B184" s="33" t="e">
        <f>VLOOKUP(A184,'[7]Data Peserta Tes'!A182:B182,2)</f>
        <v>#N/A</v>
      </c>
      <c r="C184" s="33" t="e">
        <f>VLOOKUP(B184,'[7]Data Peserta Tes'!B182:C182,2)</f>
        <v>#N/A</v>
      </c>
      <c r="D184" s="33" t="str">
        <f>VLOOKUP(A184,'[7]Data Tes'!A183:AX183,50)</f>
        <v>TIDAK MEMENUHI SYARAT</v>
      </c>
    </row>
    <row r="185" spans="1:4" s="33" customFormat="1" x14ac:dyDescent="0.25">
      <c r="A185" s="33">
        <v>181</v>
      </c>
      <c r="B185" s="33" t="e">
        <f>VLOOKUP(A185,'[7]Data Peserta Tes'!A183:B183,2)</f>
        <v>#N/A</v>
      </c>
      <c r="C185" s="33" t="e">
        <f>VLOOKUP(B185,'[7]Data Peserta Tes'!B183:C183,2)</f>
        <v>#N/A</v>
      </c>
      <c r="D185" s="33" t="str">
        <f>VLOOKUP(A185,'[7]Data Tes'!A184:AX184,50)</f>
        <v>TIDAK MEMENUHI SYARAT</v>
      </c>
    </row>
    <row r="186" spans="1:4" s="33" customFormat="1" x14ac:dyDescent="0.25">
      <c r="A186" s="33">
        <v>182</v>
      </c>
      <c r="B186" s="33" t="e">
        <f>VLOOKUP(A186,'[7]Data Peserta Tes'!A184:B184,2)</f>
        <v>#N/A</v>
      </c>
      <c r="C186" s="33" t="e">
        <f>VLOOKUP(B186,'[7]Data Peserta Tes'!B184:C184,2)</f>
        <v>#N/A</v>
      </c>
      <c r="D186" s="33" t="str">
        <f>VLOOKUP(A186,'[7]Data Tes'!A185:AX185,50)</f>
        <v>TIDAK MEMENUHI SYARAT</v>
      </c>
    </row>
    <row r="187" spans="1:4" s="33" customFormat="1" x14ac:dyDescent="0.25">
      <c r="A187" s="33">
        <v>183</v>
      </c>
      <c r="B187" s="33" t="e">
        <f>VLOOKUP(A187,'[7]Data Peserta Tes'!A185:B185,2)</f>
        <v>#N/A</v>
      </c>
      <c r="C187" s="33" t="e">
        <f>VLOOKUP(B187,'[7]Data Peserta Tes'!B185:C185,2)</f>
        <v>#N/A</v>
      </c>
      <c r="D187" s="33" t="str">
        <f>VLOOKUP(A187,'[7]Data Tes'!A186:AX186,50)</f>
        <v>TIDAK MEMENUHI SYARAT</v>
      </c>
    </row>
    <row r="188" spans="1:4" s="33" customFormat="1" x14ac:dyDescent="0.25">
      <c r="A188" s="33">
        <v>184</v>
      </c>
      <c r="B188" s="33" t="e">
        <f>VLOOKUP(A188,'[7]Data Peserta Tes'!A186:B186,2)</f>
        <v>#N/A</v>
      </c>
      <c r="C188" s="33" t="e">
        <f>VLOOKUP(B188,'[7]Data Peserta Tes'!B186:C186,2)</f>
        <v>#N/A</v>
      </c>
      <c r="D188" s="33" t="str">
        <f>VLOOKUP(A188,'[7]Data Tes'!A187:AX187,50)</f>
        <v>TIDAK MEMENUHI SYARAT</v>
      </c>
    </row>
    <row r="189" spans="1:4" s="33" customFormat="1" x14ac:dyDescent="0.25">
      <c r="A189" s="33">
        <v>185</v>
      </c>
      <c r="B189" s="33" t="e">
        <f>VLOOKUP(A189,'[7]Data Peserta Tes'!A187:B187,2)</f>
        <v>#N/A</v>
      </c>
      <c r="C189" s="33" t="e">
        <f>VLOOKUP(B189,'[7]Data Peserta Tes'!B187:C187,2)</f>
        <v>#N/A</v>
      </c>
      <c r="D189" s="33" t="str">
        <f>VLOOKUP(A189,'[7]Data Tes'!A188:AX188,50)</f>
        <v>TIDAK MEMENUHI SYARAT</v>
      </c>
    </row>
    <row r="190" spans="1:4" s="33" customFormat="1" x14ac:dyDescent="0.25">
      <c r="A190" s="33">
        <v>186</v>
      </c>
      <c r="B190" s="33" t="e">
        <f>VLOOKUP(A190,'[7]Data Peserta Tes'!A188:B188,2)</f>
        <v>#N/A</v>
      </c>
      <c r="C190" s="33" t="e">
        <f>VLOOKUP(B190,'[7]Data Peserta Tes'!B188:C188,2)</f>
        <v>#N/A</v>
      </c>
      <c r="D190" s="33" t="str">
        <f>VLOOKUP(A190,'[7]Data Tes'!A189:AX189,50)</f>
        <v>TIDAK MEMENUHI SYARAT</v>
      </c>
    </row>
    <row r="191" spans="1:4" s="33" customFormat="1" x14ac:dyDescent="0.25">
      <c r="A191" s="33">
        <v>187</v>
      </c>
      <c r="B191" s="33" t="e">
        <f>VLOOKUP(A191,'[7]Data Peserta Tes'!A189:B189,2)</f>
        <v>#N/A</v>
      </c>
      <c r="C191" s="33" t="e">
        <f>VLOOKUP(B191,'[7]Data Peserta Tes'!B189:C189,2)</f>
        <v>#N/A</v>
      </c>
      <c r="D191" s="33" t="str">
        <f>VLOOKUP(A191,'[7]Data Tes'!A190:AX190,50)</f>
        <v>TIDAK MEMENUHI SYARAT</v>
      </c>
    </row>
    <row r="192" spans="1:4" s="33" customFormat="1" x14ac:dyDescent="0.25">
      <c r="A192" s="33">
        <v>188</v>
      </c>
      <c r="B192" s="33" t="e">
        <f>VLOOKUP(A192,'[7]Data Peserta Tes'!A190:B190,2)</f>
        <v>#N/A</v>
      </c>
      <c r="C192" s="33" t="e">
        <f>VLOOKUP(B192,'[7]Data Peserta Tes'!B190:C190,2)</f>
        <v>#N/A</v>
      </c>
      <c r="D192" s="33" t="str">
        <f>VLOOKUP(A192,'[7]Data Tes'!A191:AX191,50)</f>
        <v>TIDAK MEMENUHI SYARAT</v>
      </c>
    </row>
    <row r="193" spans="1:4" s="33" customFormat="1" x14ac:dyDescent="0.25">
      <c r="A193" s="33">
        <v>189</v>
      </c>
      <c r="B193" s="33" t="e">
        <f>VLOOKUP(A193,'[7]Data Peserta Tes'!A191:B191,2)</f>
        <v>#N/A</v>
      </c>
      <c r="C193" s="33" t="e">
        <f>VLOOKUP(B193,'[7]Data Peserta Tes'!B191:C191,2)</f>
        <v>#N/A</v>
      </c>
      <c r="D193" s="33" t="str">
        <f>VLOOKUP(A193,'[7]Data Tes'!A192:AX192,50)</f>
        <v>TIDAK MEMENUHI SYARAT</v>
      </c>
    </row>
    <row r="194" spans="1:4" s="33" customFormat="1" x14ac:dyDescent="0.25">
      <c r="A194" s="33">
        <v>190</v>
      </c>
      <c r="B194" s="33" t="e">
        <f>VLOOKUP(A194,'[7]Data Peserta Tes'!A192:B192,2)</f>
        <v>#N/A</v>
      </c>
      <c r="C194" s="33" t="e">
        <f>VLOOKUP(B194,'[7]Data Peserta Tes'!B192:C192,2)</f>
        <v>#N/A</v>
      </c>
      <c r="D194" s="33" t="str">
        <f>VLOOKUP(A194,'[7]Data Tes'!A193:AX193,50)</f>
        <v>TIDAK MEMENUHI SYARAT</v>
      </c>
    </row>
    <row r="195" spans="1:4" s="33" customFormat="1" x14ac:dyDescent="0.25">
      <c r="A195" s="33">
        <v>191</v>
      </c>
      <c r="B195" s="33" t="e">
        <f>VLOOKUP(A195,'[7]Data Peserta Tes'!A193:B193,2)</f>
        <v>#N/A</v>
      </c>
      <c r="C195" s="33" t="e">
        <f>VLOOKUP(B195,'[7]Data Peserta Tes'!B193:C193,2)</f>
        <v>#N/A</v>
      </c>
      <c r="D195" s="33" t="str">
        <f>VLOOKUP(A195,'[7]Data Tes'!A194:AX194,50)</f>
        <v>TIDAK MEMENUHI SYARAT</v>
      </c>
    </row>
    <row r="196" spans="1:4" s="33" customFormat="1" x14ac:dyDescent="0.25">
      <c r="A196" s="33">
        <v>192</v>
      </c>
      <c r="B196" s="33" t="e">
        <f>VLOOKUP(A196,'[7]Data Peserta Tes'!A194:B194,2)</f>
        <v>#N/A</v>
      </c>
      <c r="C196" s="33" t="e">
        <f>VLOOKUP(B196,'[7]Data Peserta Tes'!B194:C194,2)</f>
        <v>#N/A</v>
      </c>
      <c r="D196" s="33" t="str">
        <f>VLOOKUP(A196,'[7]Data Tes'!A195:AX195,50)</f>
        <v>TIDAK MEMENUHI SYARAT</v>
      </c>
    </row>
    <row r="197" spans="1:4" s="33" customFormat="1" x14ac:dyDescent="0.25">
      <c r="A197" s="33">
        <v>193</v>
      </c>
      <c r="B197" s="33" t="e">
        <f>VLOOKUP(A197,'[7]Data Peserta Tes'!A195:B195,2)</f>
        <v>#N/A</v>
      </c>
      <c r="C197" s="33" t="e">
        <f>VLOOKUP(B197,'[7]Data Peserta Tes'!B195:C195,2)</f>
        <v>#N/A</v>
      </c>
      <c r="D197" s="33" t="str">
        <f>VLOOKUP(A197,'[7]Data Tes'!A196:AX196,50)</f>
        <v>TIDAK MEMENUHI SYARAT</v>
      </c>
    </row>
    <row r="198" spans="1:4" s="33" customFormat="1" x14ac:dyDescent="0.25">
      <c r="A198" s="33">
        <v>194</v>
      </c>
      <c r="B198" s="33" t="e">
        <f>VLOOKUP(A198,'[7]Data Peserta Tes'!A196:B196,2)</f>
        <v>#N/A</v>
      </c>
      <c r="C198" s="33" t="e">
        <f>VLOOKUP(B198,'[7]Data Peserta Tes'!B196:C196,2)</f>
        <v>#N/A</v>
      </c>
      <c r="D198" s="33" t="str">
        <f>VLOOKUP(A198,'[7]Data Tes'!A197:AX197,50)</f>
        <v>TIDAK MEMENUHI SYARAT</v>
      </c>
    </row>
    <row r="199" spans="1:4" s="33" customFormat="1" x14ac:dyDescent="0.25">
      <c r="A199" s="33">
        <v>195</v>
      </c>
      <c r="B199" s="33" t="e">
        <f>VLOOKUP(A199,'[7]Data Peserta Tes'!A197:B197,2)</f>
        <v>#N/A</v>
      </c>
      <c r="C199" s="33" t="e">
        <f>VLOOKUP(B199,'[7]Data Peserta Tes'!B197:C197,2)</f>
        <v>#N/A</v>
      </c>
      <c r="D199" s="33" t="str">
        <f>VLOOKUP(A199,'[7]Data Tes'!A198:AX198,50)</f>
        <v>TIDAK MEMENUHI SYARAT</v>
      </c>
    </row>
    <row r="200" spans="1:4" s="33" customFormat="1" x14ac:dyDescent="0.25">
      <c r="A200" s="33">
        <v>196</v>
      </c>
      <c r="B200" s="33" t="e">
        <f>VLOOKUP(A200,'[7]Data Peserta Tes'!A198:B198,2)</f>
        <v>#N/A</v>
      </c>
      <c r="C200" s="33" t="e">
        <f>VLOOKUP(B200,'[7]Data Peserta Tes'!B198:C198,2)</f>
        <v>#N/A</v>
      </c>
      <c r="D200" s="33" t="str">
        <f>VLOOKUP(A200,'[7]Data Tes'!A199:AX199,50)</f>
        <v>TIDAK MEMENUHI SYARAT</v>
      </c>
    </row>
    <row r="201" spans="1:4" s="33" customFormat="1" x14ac:dyDescent="0.25">
      <c r="A201" s="33">
        <v>197</v>
      </c>
      <c r="B201" s="33" t="e">
        <f>VLOOKUP(A201,'[7]Data Peserta Tes'!A199:B199,2)</f>
        <v>#N/A</v>
      </c>
      <c r="C201" s="33" t="e">
        <f>VLOOKUP(B201,'[7]Data Peserta Tes'!B199:C199,2)</f>
        <v>#N/A</v>
      </c>
      <c r="D201" s="33" t="str">
        <f>VLOOKUP(A201,'[7]Data Tes'!A200:AX200,50)</f>
        <v>TIDAK MEMENUHI SYARAT</v>
      </c>
    </row>
    <row r="202" spans="1:4" s="33" customFormat="1" x14ac:dyDescent="0.25">
      <c r="A202" s="33">
        <v>198</v>
      </c>
      <c r="B202" s="33" t="e">
        <f>VLOOKUP(A202,'[7]Data Peserta Tes'!A200:B200,2)</f>
        <v>#N/A</v>
      </c>
      <c r="C202" s="33" t="e">
        <f>VLOOKUP(B202,'[7]Data Peserta Tes'!B200:C200,2)</f>
        <v>#N/A</v>
      </c>
      <c r="D202" s="33" t="str">
        <f>VLOOKUP(A202,'[7]Data Tes'!A201:AX201,50)</f>
        <v>TIDAK MEMENUHI SYARAT</v>
      </c>
    </row>
    <row r="203" spans="1:4" s="33" customFormat="1" x14ac:dyDescent="0.25">
      <c r="A203" s="33">
        <v>199</v>
      </c>
      <c r="B203" s="33" t="e">
        <f>VLOOKUP(A203,'[7]Data Peserta Tes'!A201:B201,2)</f>
        <v>#N/A</v>
      </c>
      <c r="C203" s="33" t="e">
        <f>VLOOKUP(B203,'[7]Data Peserta Tes'!B201:C201,2)</f>
        <v>#N/A</v>
      </c>
      <c r="D203" s="33" t="str">
        <f>VLOOKUP(A203,'[7]Data Tes'!A202:AX202,50)</f>
        <v>TIDAK MEMENUHI SYARAT</v>
      </c>
    </row>
    <row r="204" spans="1:4" s="33" customFormat="1" x14ac:dyDescent="0.25">
      <c r="A204" s="33">
        <v>200</v>
      </c>
      <c r="B204" s="33" t="e">
        <f>VLOOKUP(A204,'[7]Data Peserta Tes'!A202:B202,2)</f>
        <v>#N/A</v>
      </c>
      <c r="C204" s="33" t="e">
        <f>VLOOKUP(B204,'[7]Data Peserta Tes'!B202:C202,2)</f>
        <v>#N/A</v>
      </c>
      <c r="D204" s="33" t="str">
        <f>VLOOKUP(A204,'[7]Data Tes'!A203:AX203,50)</f>
        <v>TIDAK MEMENUHI SYARAT</v>
      </c>
    </row>
    <row r="205" spans="1:4" s="33" customFormat="1" x14ac:dyDescent="0.25">
      <c r="A205" s="33">
        <v>201</v>
      </c>
      <c r="B205" s="33" t="e">
        <f>VLOOKUP(A205,'[7]Data Peserta Tes'!A203:B203,2)</f>
        <v>#N/A</v>
      </c>
      <c r="C205" s="33" t="e">
        <f>VLOOKUP(B205,'[7]Data Peserta Tes'!B203:C203,2)</f>
        <v>#N/A</v>
      </c>
      <c r="D205" s="33" t="str">
        <f>VLOOKUP(A205,'[7]Data Tes'!A204:AX204,50)</f>
        <v>TIDAK MEMENUHI SYARAT</v>
      </c>
    </row>
    <row r="206" spans="1:4" s="33" customFormat="1" x14ac:dyDescent="0.25">
      <c r="A206" s="33">
        <v>202</v>
      </c>
      <c r="B206" s="33" t="e">
        <f>VLOOKUP(A206,'[7]Data Peserta Tes'!A204:B204,2)</f>
        <v>#N/A</v>
      </c>
      <c r="C206" s="33" t="e">
        <f>VLOOKUP(B206,'[7]Data Peserta Tes'!B204:C204,2)</f>
        <v>#N/A</v>
      </c>
      <c r="D206" s="33" t="str">
        <f>VLOOKUP(A206,'[7]Data Tes'!A205:AX205,50)</f>
        <v>TIDAK MEMENUHI SYARAT</v>
      </c>
    </row>
    <row r="207" spans="1:4" s="33" customFormat="1" x14ac:dyDescent="0.25">
      <c r="A207" s="33">
        <v>203</v>
      </c>
      <c r="B207" s="33" t="e">
        <f>VLOOKUP(A207,'[7]Data Peserta Tes'!A205:B205,2)</f>
        <v>#N/A</v>
      </c>
      <c r="C207" s="33" t="e">
        <f>VLOOKUP(B207,'[7]Data Peserta Tes'!B205:C205,2)</f>
        <v>#N/A</v>
      </c>
      <c r="D207" s="33" t="str">
        <f>VLOOKUP(A207,'[7]Data Tes'!A206:AX206,50)</f>
        <v>TIDAK MEMENUHI SYARAT</v>
      </c>
    </row>
    <row r="208" spans="1:4" s="33" customFormat="1" x14ac:dyDescent="0.25">
      <c r="A208" s="33">
        <v>204</v>
      </c>
      <c r="B208" s="33" t="e">
        <f>VLOOKUP(A208,'[7]Data Peserta Tes'!A206:B206,2)</f>
        <v>#N/A</v>
      </c>
      <c r="C208" s="33" t="e">
        <f>VLOOKUP(B208,'[7]Data Peserta Tes'!B206:C206,2)</f>
        <v>#N/A</v>
      </c>
      <c r="D208" s="33" t="str">
        <f>VLOOKUP(A208,'[7]Data Tes'!A207:AX207,50)</f>
        <v>TIDAK MEMENUHI SYARAT</v>
      </c>
    </row>
    <row r="209" spans="1:4" s="33" customFormat="1" x14ac:dyDescent="0.25">
      <c r="A209" s="33">
        <v>205</v>
      </c>
      <c r="B209" s="33" t="e">
        <f>VLOOKUP(A209,'[7]Data Peserta Tes'!A207:B207,2)</f>
        <v>#N/A</v>
      </c>
      <c r="C209" s="33" t="e">
        <f>VLOOKUP(B209,'[7]Data Peserta Tes'!B207:C207,2)</f>
        <v>#N/A</v>
      </c>
      <c r="D209" s="33" t="str">
        <f>VLOOKUP(A209,'[7]Data Tes'!A208:AX208,50)</f>
        <v>TIDAK MEMENUHI SYARAT</v>
      </c>
    </row>
    <row r="210" spans="1:4" s="33" customFormat="1" x14ac:dyDescent="0.25">
      <c r="A210" s="33">
        <v>206</v>
      </c>
      <c r="B210" s="33" t="e">
        <f>VLOOKUP(A210,'[7]Data Peserta Tes'!A208:B208,2)</f>
        <v>#N/A</v>
      </c>
      <c r="C210" s="33" t="e">
        <f>VLOOKUP(B210,'[7]Data Peserta Tes'!B208:C208,2)</f>
        <v>#N/A</v>
      </c>
      <c r="D210" s="33" t="str">
        <f>VLOOKUP(A210,'[7]Data Tes'!A209:AX209,50)</f>
        <v>TIDAK MEMENUHI SYARAT</v>
      </c>
    </row>
    <row r="211" spans="1:4" s="33" customFormat="1" x14ac:dyDescent="0.25">
      <c r="A211" s="33">
        <v>207</v>
      </c>
      <c r="B211" s="33" t="e">
        <f>VLOOKUP(A211,'[7]Data Peserta Tes'!A209:B209,2)</f>
        <v>#N/A</v>
      </c>
      <c r="C211" s="33" t="e">
        <f>VLOOKUP(B211,'[7]Data Peserta Tes'!B209:C209,2)</f>
        <v>#N/A</v>
      </c>
      <c r="D211" s="33" t="str">
        <f>VLOOKUP(A211,'[7]Data Tes'!A210:AX210,50)</f>
        <v>TIDAK MEMENUHI SYARAT</v>
      </c>
    </row>
    <row r="212" spans="1:4" s="33" customFormat="1" x14ac:dyDescent="0.25">
      <c r="A212" s="33">
        <v>208</v>
      </c>
      <c r="B212" s="33" t="e">
        <f>VLOOKUP(A212,'[7]Data Peserta Tes'!A210:B210,2)</f>
        <v>#N/A</v>
      </c>
      <c r="C212" s="33" t="e">
        <f>VLOOKUP(B212,'[7]Data Peserta Tes'!B210:C210,2)</f>
        <v>#N/A</v>
      </c>
      <c r="D212" s="33" t="str">
        <f>VLOOKUP(A212,'[7]Data Tes'!A211:AX211,50)</f>
        <v>TIDAK MEMENUHI SYARAT</v>
      </c>
    </row>
    <row r="213" spans="1:4" s="33" customFormat="1" x14ac:dyDescent="0.25">
      <c r="A213" s="33">
        <v>209</v>
      </c>
      <c r="B213" s="33" t="e">
        <f>VLOOKUP(A213,'[7]Data Peserta Tes'!A211:B211,2)</f>
        <v>#N/A</v>
      </c>
      <c r="C213" s="33" t="e">
        <f>VLOOKUP(B213,'[7]Data Peserta Tes'!B211:C211,2)</f>
        <v>#N/A</v>
      </c>
      <c r="D213" s="33" t="str">
        <f>VLOOKUP(A213,'[7]Data Tes'!A212:AX212,50)</f>
        <v>TIDAK MEMENUHI SYARAT</v>
      </c>
    </row>
    <row r="214" spans="1:4" s="33" customFormat="1" x14ac:dyDescent="0.25">
      <c r="A214" s="33">
        <v>210</v>
      </c>
      <c r="B214" s="33" t="e">
        <f>VLOOKUP(A214,'[7]Data Peserta Tes'!A212:B212,2)</f>
        <v>#N/A</v>
      </c>
      <c r="C214" s="33" t="e">
        <f>VLOOKUP(B214,'[7]Data Peserta Tes'!B212:C212,2)</f>
        <v>#N/A</v>
      </c>
      <c r="D214" s="33" t="str">
        <f>VLOOKUP(A214,'[7]Data Tes'!A213:AX213,50)</f>
        <v>TIDAK MEMENUHI SYARAT</v>
      </c>
    </row>
    <row r="215" spans="1:4" s="33" customFormat="1" x14ac:dyDescent="0.25">
      <c r="A215" s="33">
        <v>211</v>
      </c>
      <c r="B215" s="33" t="e">
        <f>VLOOKUP(A215,'[7]Data Peserta Tes'!A213:B213,2)</f>
        <v>#N/A</v>
      </c>
      <c r="C215" s="33" t="e">
        <f>VLOOKUP(B215,'[7]Data Peserta Tes'!B213:C213,2)</f>
        <v>#N/A</v>
      </c>
      <c r="D215" s="33" t="str">
        <f>VLOOKUP(A215,'[7]Data Tes'!A214:AX214,50)</f>
        <v>TIDAK MEMENUHI SYARAT</v>
      </c>
    </row>
    <row r="216" spans="1:4" s="33" customFormat="1" x14ac:dyDescent="0.25">
      <c r="A216" s="33">
        <v>212</v>
      </c>
      <c r="B216" s="33" t="e">
        <f>VLOOKUP(A216,'[7]Data Peserta Tes'!A214:B214,2)</f>
        <v>#N/A</v>
      </c>
      <c r="C216" s="33" t="e">
        <f>VLOOKUP(B216,'[7]Data Peserta Tes'!B214:C214,2)</f>
        <v>#N/A</v>
      </c>
      <c r="D216" s="33" t="str">
        <f>VLOOKUP(A216,'[7]Data Tes'!A215:AX215,50)</f>
        <v>TIDAK MEMENUHI SYARAT</v>
      </c>
    </row>
    <row r="217" spans="1:4" s="33" customFormat="1" x14ac:dyDescent="0.25">
      <c r="A217" s="33">
        <v>213</v>
      </c>
      <c r="B217" s="33" t="e">
        <f>VLOOKUP(A217,'[7]Data Peserta Tes'!A215:B215,2)</f>
        <v>#N/A</v>
      </c>
      <c r="C217" s="33" t="e">
        <f>VLOOKUP(B217,'[7]Data Peserta Tes'!B215:C215,2)</f>
        <v>#N/A</v>
      </c>
      <c r="D217" s="33" t="str">
        <f>VLOOKUP(A217,'[7]Data Tes'!A216:AX216,50)</f>
        <v>TIDAK MEMENUHI SYARAT</v>
      </c>
    </row>
    <row r="218" spans="1:4" s="33" customFormat="1" x14ac:dyDescent="0.25">
      <c r="A218" s="33">
        <v>214</v>
      </c>
      <c r="B218" s="33" t="e">
        <f>VLOOKUP(A218,'[7]Data Peserta Tes'!A216:B216,2)</f>
        <v>#N/A</v>
      </c>
      <c r="C218" s="33" t="e">
        <f>VLOOKUP(B218,'[7]Data Peserta Tes'!B216:C216,2)</f>
        <v>#N/A</v>
      </c>
      <c r="D218" s="33" t="str">
        <f>VLOOKUP(A218,'[7]Data Tes'!A217:AX217,50)</f>
        <v>TIDAK MEMENUHI SYARAT</v>
      </c>
    </row>
    <row r="219" spans="1:4" s="33" customFormat="1" x14ac:dyDescent="0.25">
      <c r="A219" s="33">
        <v>215</v>
      </c>
      <c r="B219" s="33" t="e">
        <f>VLOOKUP(A219,'[7]Data Peserta Tes'!A217:B217,2)</f>
        <v>#N/A</v>
      </c>
      <c r="C219" s="33" t="e">
        <f>VLOOKUP(B219,'[7]Data Peserta Tes'!B217:C217,2)</f>
        <v>#N/A</v>
      </c>
      <c r="D219" s="33" t="str">
        <f>VLOOKUP(A219,'[7]Data Tes'!A218:AX218,50)</f>
        <v>TIDAK MEMENUHI SYARAT</v>
      </c>
    </row>
    <row r="220" spans="1:4" s="33" customFormat="1" x14ac:dyDescent="0.25">
      <c r="A220" s="33">
        <v>216</v>
      </c>
      <c r="B220" s="33" t="e">
        <f>VLOOKUP(A220,'[7]Data Peserta Tes'!A218:B218,2)</f>
        <v>#N/A</v>
      </c>
      <c r="C220" s="33" t="e">
        <f>VLOOKUP(B220,'[7]Data Peserta Tes'!B218:C218,2)</f>
        <v>#N/A</v>
      </c>
      <c r="D220" s="33" t="str">
        <f>VLOOKUP(A220,'[7]Data Tes'!A219:AX219,50)</f>
        <v>TIDAK MEMENUHI SYARAT</v>
      </c>
    </row>
    <row r="221" spans="1:4" s="33" customFormat="1" x14ac:dyDescent="0.25">
      <c r="A221" s="33">
        <v>217</v>
      </c>
      <c r="B221" s="33" t="e">
        <f>VLOOKUP(A221,'[7]Data Peserta Tes'!A219:B219,2)</f>
        <v>#N/A</v>
      </c>
      <c r="C221" s="33" t="e">
        <f>VLOOKUP(B221,'[7]Data Peserta Tes'!B219:C219,2)</f>
        <v>#N/A</v>
      </c>
      <c r="D221" s="33" t="str">
        <f>VLOOKUP(A221,'[7]Data Tes'!A220:AX220,50)</f>
        <v>TIDAK MEMENUHI SYARAT</v>
      </c>
    </row>
    <row r="222" spans="1:4" s="33" customFormat="1" x14ac:dyDescent="0.25">
      <c r="A222" s="33">
        <v>218</v>
      </c>
      <c r="B222" s="33" t="e">
        <f>VLOOKUP(A222,'[7]Data Peserta Tes'!A220:B220,2)</f>
        <v>#N/A</v>
      </c>
      <c r="C222" s="33" t="e">
        <f>VLOOKUP(B222,'[7]Data Peserta Tes'!B220:C220,2)</f>
        <v>#N/A</v>
      </c>
      <c r="D222" s="33" t="str">
        <f>VLOOKUP(A222,'[7]Data Tes'!A221:AX221,50)</f>
        <v>TIDAK MEMENUHI SYARAT</v>
      </c>
    </row>
    <row r="223" spans="1:4" s="33" customFormat="1" x14ac:dyDescent="0.25">
      <c r="A223" s="33">
        <v>219</v>
      </c>
      <c r="B223" s="33" t="e">
        <f>VLOOKUP(A223,'[7]Data Peserta Tes'!A221:B221,2)</f>
        <v>#N/A</v>
      </c>
      <c r="C223" s="33" t="e">
        <f>VLOOKUP(B223,'[7]Data Peserta Tes'!B221:C221,2)</f>
        <v>#N/A</v>
      </c>
      <c r="D223" s="33" t="str">
        <f>VLOOKUP(A223,'[7]Data Tes'!A222:AX222,50)</f>
        <v>TIDAK MEMENUHI SYARAT</v>
      </c>
    </row>
    <row r="224" spans="1:4" s="33" customFormat="1" x14ac:dyDescent="0.25">
      <c r="A224" s="33">
        <v>220</v>
      </c>
      <c r="B224" s="33" t="e">
        <f>VLOOKUP(A224,'[7]Data Peserta Tes'!A222:B222,2)</f>
        <v>#N/A</v>
      </c>
      <c r="C224" s="33" t="e">
        <f>VLOOKUP(B224,'[7]Data Peserta Tes'!B222:C222,2)</f>
        <v>#N/A</v>
      </c>
      <c r="D224" s="33" t="str">
        <f>VLOOKUP(A224,'[7]Data Tes'!A223:AX223,50)</f>
        <v>TIDAK MEMENUHI SYARAT</v>
      </c>
    </row>
    <row r="225" spans="1:4" s="33" customFormat="1" x14ac:dyDescent="0.25">
      <c r="A225" s="33">
        <v>221</v>
      </c>
      <c r="B225" s="33" t="e">
        <f>VLOOKUP(A225,'[7]Data Peserta Tes'!A223:B223,2)</f>
        <v>#N/A</v>
      </c>
      <c r="C225" s="33" t="e">
        <f>VLOOKUP(B225,'[7]Data Peserta Tes'!B223:C223,2)</f>
        <v>#N/A</v>
      </c>
      <c r="D225" s="33" t="str">
        <f>VLOOKUP(A225,'[7]Data Tes'!A224:AX224,50)</f>
        <v>TIDAK MEMENUHI SYARAT</v>
      </c>
    </row>
    <row r="226" spans="1:4" s="33" customFormat="1" x14ac:dyDescent="0.25">
      <c r="A226" s="33">
        <v>222</v>
      </c>
      <c r="B226" s="33" t="e">
        <f>VLOOKUP(A226,'[7]Data Peserta Tes'!A224:B224,2)</f>
        <v>#N/A</v>
      </c>
      <c r="C226" s="33" t="e">
        <f>VLOOKUP(B226,'[7]Data Peserta Tes'!B224:C224,2)</f>
        <v>#N/A</v>
      </c>
      <c r="D226" s="33" t="str">
        <f>VLOOKUP(A226,'[7]Data Tes'!A225:AX225,50)</f>
        <v>TIDAK MEMENUHI SYARAT</v>
      </c>
    </row>
    <row r="227" spans="1:4" s="33" customFormat="1" x14ac:dyDescent="0.25">
      <c r="A227" s="33">
        <v>223</v>
      </c>
      <c r="B227" s="33" t="e">
        <f>VLOOKUP(A227,'[7]Data Peserta Tes'!A225:B225,2)</f>
        <v>#N/A</v>
      </c>
      <c r="C227" s="33" t="e">
        <f>VLOOKUP(B227,'[7]Data Peserta Tes'!B225:C225,2)</f>
        <v>#N/A</v>
      </c>
      <c r="D227" s="33" t="str">
        <f>VLOOKUP(A227,'[7]Data Tes'!A226:AX226,50)</f>
        <v>TIDAK MEMENUHI SYARAT</v>
      </c>
    </row>
    <row r="228" spans="1:4" s="33" customFormat="1" x14ac:dyDescent="0.25">
      <c r="A228" s="33">
        <v>224</v>
      </c>
      <c r="B228" s="33" t="e">
        <f>VLOOKUP(A228,'[7]Data Peserta Tes'!A226:B226,2)</f>
        <v>#N/A</v>
      </c>
      <c r="C228" s="33" t="e">
        <f>VLOOKUP(B228,'[7]Data Peserta Tes'!B226:C226,2)</f>
        <v>#N/A</v>
      </c>
      <c r="D228" s="33" t="str">
        <f>VLOOKUP(A228,'[7]Data Tes'!A227:AX227,50)</f>
        <v>TIDAK MEMENUHI SYARAT</v>
      </c>
    </row>
    <row r="229" spans="1:4" s="33" customFormat="1" x14ac:dyDescent="0.25">
      <c r="A229" s="33">
        <v>225</v>
      </c>
      <c r="B229" s="33" t="e">
        <f>VLOOKUP(A229,'[7]Data Peserta Tes'!A227:B227,2)</f>
        <v>#N/A</v>
      </c>
      <c r="C229" s="33" t="e">
        <f>VLOOKUP(B229,'[7]Data Peserta Tes'!B227:C227,2)</f>
        <v>#N/A</v>
      </c>
      <c r="D229" s="33" t="str">
        <f>VLOOKUP(A229,'[7]Data Tes'!A228:AX228,50)</f>
        <v>TIDAK MEMENUHI SYARAT</v>
      </c>
    </row>
    <row r="230" spans="1:4" s="33" customFormat="1" x14ac:dyDescent="0.25">
      <c r="A230" s="33">
        <v>226</v>
      </c>
      <c r="B230" s="33" t="e">
        <f>VLOOKUP(A230,'[7]Data Peserta Tes'!A228:B228,2)</f>
        <v>#N/A</v>
      </c>
      <c r="C230" s="33" t="e">
        <f>VLOOKUP(B230,'[7]Data Peserta Tes'!B228:C228,2)</f>
        <v>#N/A</v>
      </c>
      <c r="D230" s="33" t="str">
        <f>VLOOKUP(A230,'[7]Data Tes'!A229:AX229,50)</f>
        <v>TIDAK MEMENUHI SYARAT</v>
      </c>
    </row>
    <row r="231" spans="1:4" s="33" customFormat="1" x14ac:dyDescent="0.25">
      <c r="A231" s="33">
        <v>227</v>
      </c>
      <c r="B231" s="33" t="e">
        <f>VLOOKUP(A231,'[7]Data Peserta Tes'!A229:B229,2)</f>
        <v>#N/A</v>
      </c>
      <c r="C231" s="33" t="e">
        <f>VLOOKUP(B231,'[7]Data Peserta Tes'!B229:C229,2)</f>
        <v>#N/A</v>
      </c>
      <c r="D231" s="33" t="str">
        <f>VLOOKUP(A231,'[7]Data Tes'!A230:AX230,50)</f>
        <v>TIDAK MEMENUHI SYARAT</v>
      </c>
    </row>
    <row r="232" spans="1:4" s="33" customFormat="1" x14ac:dyDescent="0.25">
      <c r="A232" s="33">
        <v>228</v>
      </c>
      <c r="B232" s="33" t="e">
        <f>VLOOKUP(A232,'[7]Data Peserta Tes'!A230:B230,2)</f>
        <v>#N/A</v>
      </c>
      <c r="C232" s="33" t="e">
        <f>VLOOKUP(B232,'[7]Data Peserta Tes'!B230:C230,2)</f>
        <v>#N/A</v>
      </c>
      <c r="D232" s="33" t="str">
        <f>VLOOKUP(A232,'[7]Data Tes'!A231:AX231,50)</f>
        <v>TIDAK MEMENUHI SYARAT</v>
      </c>
    </row>
    <row r="233" spans="1:4" s="33" customFormat="1" x14ac:dyDescent="0.25">
      <c r="A233" s="33">
        <v>229</v>
      </c>
      <c r="B233" s="33" t="e">
        <f>VLOOKUP(A233,'[7]Data Peserta Tes'!A231:B231,2)</f>
        <v>#N/A</v>
      </c>
      <c r="C233" s="33" t="e">
        <f>VLOOKUP(B233,'[7]Data Peserta Tes'!B231:C231,2)</f>
        <v>#N/A</v>
      </c>
      <c r="D233" s="33" t="str">
        <f>VLOOKUP(A233,'[7]Data Tes'!A232:AX232,50)</f>
        <v>TIDAK MEMENUHI SYARAT</v>
      </c>
    </row>
    <row r="234" spans="1:4" s="33" customFormat="1" x14ac:dyDescent="0.25">
      <c r="A234" s="33">
        <v>230</v>
      </c>
      <c r="B234" s="33" t="e">
        <f>VLOOKUP(A234,'[7]Data Peserta Tes'!A232:B232,2)</f>
        <v>#N/A</v>
      </c>
      <c r="C234" s="33" t="e">
        <f>VLOOKUP(B234,'[7]Data Peserta Tes'!B232:C232,2)</f>
        <v>#N/A</v>
      </c>
      <c r="D234" s="33" t="str">
        <f>VLOOKUP(A234,'[7]Data Tes'!A233:AX233,50)</f>
        <v>TIDAK MEMENUHI SYARAT</v>
      </c>
    </row>
    <row r="235" spans="1:4" s="33" customFormat="1" x14ac:dyDescent="0.25">
      <c r="A235" s="33">
        <v>231</v>
      </c>
      <c r="B235" s="33" t="e">
        <f>VLOOKUP(A235,'[7]Data Peserta Tes'!A233:B233,2)</f>
        <v>#N/A</v>
      </c>
      <c r="C235" s="33" t="e">
        <f>VLOOKUP(B235,'[7]Data Peserta Tes'!B233:C233,2)</f>
        <v>#N/A</v>
      </c>
      <c r="D235" s="33" t="str">
        <f>VLOOKUP(A235,'[7]Data Tes'!A234:AX234,50)</f>
        <v>TIDAK MEMENUHI SYARAT</v>
      </c>
    </row>
    <row r="236" spans="1:4" s="33" customFormat="1" x14ac:dyDescent="0.25">
      <c r="A236" s="33">
        <v>232</v>
      </c>
      <c r="B236" s="33" t="e">
        <f>VLOOKUP(A236,'[7]Data Peserta Tes'!A234:B234,2)</f>
        <v>#N/A</v>
      </c>
      <c r="C236" s="33" t="e">
        <f>VLOOKUP(B236,'[7]Data Peserta Tes'!B234:C234,2)</f>
        <v>#N/A</v>
      </c>
      <c r="D236" s="33" t="str">
        <f>VLOOKUP(A236,'[7]Data Tes'!A235:AX235,50)</f>
        <v>TIDAK MEMENUHI SYARAT</v>
      </c>
    </row>
    <row r="237" spans="1:4" s="33" customFormat="1" x14ac:dyDescent="0.25">
      <c r="A237" s="33">
        <v>233</v>
      </c>
      <c r="B237" s="33" t="e">
        <f>VLOOKUP(A237,'[7]Data Peserta Tes'!A235:B235,2)</f>
        <v>#N/A</v>
      </c>
      <c r="C237" s="33" t="e">
        <f>VLOOKUP(B237,'[7]Data Peserta Tes'!B235:C235,2)</f>
        <v>#N/A</v>
      </c>
      <c r="D237" s="33" t="str">
        <f>VLOOKUP(A237,'[7]Data Tes'!A236:AX236,50)</f>
        <v>TIDAK MEMENUHI SYARAT</v>
      </c>
    </row>
    <row r="238" spans="1:4" s="33" customFormat="1" x14ac:dyDescent="0.25">
      <c r="A238" s="33">
        <v>234</v>
      </c>
      <c r="B238" s="33" t="e">
        <f>VLOOKUP(A238,'[7]Data Peserta Tes'!A236:B236,2)</f>
        <v>#N/A</v>
      </c>
      <c r="C238" s="33" t="e">
        <f>VLOOKUP(B238,'[7]Data Peserta Tes'!B236:C236,2)</f>
        <v>#N/A</v>
      </c>
      <c r="D238" s="33" t="str">
        <f>VLOOKUP(A238,'[7]Data Tes'!A237:AX237,50)</f>
        <v>TIDAK MEMENUHI SYARAT</v>
      </c>
    </row>
    <row r="239" spans="1:4" s="33" customFormat="1" x14ac:dyDescent="0.25">
      <c r="A239" s="33">
        <v>235</v>
      </c>
      <c r="B239" s="33" t="e">
        <f>VLOOKUP(A239,'[7]Data Peserta Tes'!A237:B237,2)</f>
        <v>#N/A</v>
      </c>
      <c r="C239" s="33" t="e">
        <f>VLOOKUP(B239,'[7]Data Peserta Tes'!B237:C237,2)</f>
        <v>#N/A</v>
      </c>
      <c r="D239" s="33" t="str">
        <f>VLOOKUP(A239,'[7]Data Tes'!A238:AX238,50)</f>
        <v>TIDAK MEMENUHI SYARAT</v>
      </c>
    </row>
    <row r="240" spans="1:4" s="33" customFormat="1" x14ac:dyDescent="0.25">
      <c r="A240" s="33">
        <v>236</v>
      </c>
      <c r="B240" s="33" t="e">
        <f>VLOOKUP(A240,'[7]Data Peserta Tes'!A238:B238,2)</f>
        <v>#N/A</v>
      </c>
      <c r="C240" s="33" t="e">
        <f>VLOOKUP(B240,'[7]Data Peserta Tes'!B238:C238,2)</f>
        <v>#N/A</v>
      </c>
      <c r="D240" s="33" t="str">
        <f>VLOOKUP(A240,'[7]Data Tes'!A239:AX239,50)</f>
        <v>TIDAK MEMENUHI SYARAT</v>
      </c>
    </row>
    <row r="241" spans="1:4" s="33" customFormat="1" x14ac:dyDescent="0.25">
      <c r="A241" s="33">
        <v>237</v>
      </c>
      <c r="B241" s="33" t="e">
        <f>VLOOKUP(A241,'[7]Data Peserta Tes'!A239:B239,2)</f>
        <v>#N/A</v>
      </c>
      <c r="C241" s="33" t="e">
        <f>VLOOKUP(B241,'[7]Data Peserta Tes'!B239:C239,2)</f>
        <v>#N/A</v>
      </c>
      <c r="D241" s="33" t="str">
        <f>VLOOKUP(A241,'[7]Data Tes'!A240:AX240,50)</f>
        <v>TIDAK MEMENUHI SYARAT</v>
      </c>
    </row>
    <row r="242" spans="1:4" s="33" customFormat="1" x14ac:dyDescent="0.25">
      <c r="A242" s="33">
        <v>238</v>
      </c>
      <c r="B242" s="33" t="e">
        <f>VLOOKUP(A242,'[7]Data Peserta Tes'!A240:B240,2)</f>
        <v>#N/A</v>
      </c>
      <c r="C242" s="33" t="e">
        <f>VLOOKUP(B242,'[7]Data Peserta Tes'!B240:C240,2)</f>
        <v>#N/A</v>
      </c>
      <c r="D242" s="33" t="str">
        <f>VLOOKUP(A242,'[7]Data Tes'!A241:AX241,50)</f>
        <v>TIDAK MEMENUHI SYARAT</v>
      </c>
    </row>
    <row r="243" spans="1:4" s="33" customFormat="1" x14ac:dyDescent="0.25">
      <c r="A243" s="33">
        <v>239</v>
      </c>
      <c r="B243" s="33" t="e">
        <f>VLOOKUP(A243,'[7]Data Peserta Tes'!A241:B241,2)</f>
        <v>#N/A</v>
      </c>
      <c r="C243" s="33" t="e">
        <f>VLOOKUP(B243,'[7]Data Peserta Tes'!B241:C241,2)</f>
        <v>#N/A</v>
      </c>
      <c r="D243" s="33" t="str">
        <f>VLOOKUP(A243,'[7]Data Tes'!A242:AX242,50)</f>
        <v>TIDAK MEMENUHI SYARAT</v>
      </c>
    </row>
    <row r="244" spans="1:4" s="33" customFormat="1" x14ac:dyDescent="0.25">
      <c r="A244" s="33">
        <v>240</v>
      </c>
      <c r="B244" s="33" t="e">
        <f>VLOOKUP(A244,'[7]Data Peserta Tes'!A242:B242,2)</f>
        <v>#N/A</v>
      </c>
      <c r="C244" s="33" t="e">
        <f>VLOOKUP(B244,'[7]Data Peserta Tes'!B242:C242,2)</f>
        <v>#N/A</v>
      </c>
      <c r="D244" s="33" t="str">
        <f>VLOOKUP(A244,'[7]Data Tes'!A243:AX243,50)</f>
        <v>TIDAK MEMENUHI SYARAT</v>
      </c>
    </row>
    <row r="245" spans="1:4" s="33" customFormat="1" x14ac:dyDescent="0.25">
      <c r="A245" s="33">
        <v>241</v>
      </c>
      <c r="B245" s="33" t="e">
        <f>VLOOKUP(A245,'[7]Data Peserta Tes'!A243:B243,2)</f>
        <v>#N/A</v>
      </c>
      <c r="C245" s="33" t="e">
        <f>VLOOKUP(B245,'[7]Data Peserta Tes'!B243:C243,2)</f>
        <v>#N/A</v>
      </c>
      <c r="D245" s="33" t="str">
        <f>VLOOKUP(A245,'[7]Data Tes'!A244:AX244,50)</f>
        <v>TIDAK MEMENUHI SYARAT</v>
      </c>
    </row>
    <row r="246" spans="1:4" s="33" customFormat="1" x14ac:dyDescent="0.25">
      <c r="A246" s="33">
        <v>242</v>
      </c>
      <c r="B246" s="33" t="e">
        <f>VLOOKUP(A246,'[7]Data Peserta Tes'!A244:B244,2)</f>
        <v>#N/A</v>
      </c>
      <c r="C246" s="33" t="e">
        <f>VLOOKUP(B246,'[7]Data Peserta Tes'!B244:C244,2)</f>
        <v>#N/A</v>
      </c>
      <c r="D246" s="33" t="str">
        <f>VLOOKUP(A246,'[7]Data Tes'!A245:AX245,50)</f>
        <v>TIDAK MEMENUHI SYARAT</v>
      </c>
    </row>
    <row r="247" spans="1:4" s="33" customFormat="1" x14ac:dyDescent="0.25">
      <c r="A247" s="33">
        <v>243</v>
      </c>
      <c r="B247" s="33" t="e">
        <f>VLOOKUP(A247,'[7]Data Peserta Tes'!A245:B245,2)</f>
        <v>#N/A</v>
      </c>
      <c r="C247" s="33" t="e">
        <f>VLOOKUP(B247,'[7]Data Peserta Tes'!B245:C245,2)</f>
        <v>#N/A</v>
      </c>
      <c r="D247" s="33" t="str">
        <f>VLOOKUP(A247,'[7]Data Tes'!A246:AX246,50)</f>
        <v>TIDAK MEMENUHI SYARAT</v>
      </c>
    </row>
    <row r="248" spans="1:4" s="33" customFormat="1" x14ac:dyDescent="0.25">
      <c r="A248" s="33">
        <v>244</v>
      </c>
      <c r="B248" s="33" t="e">
        <f>VLOOKUP(A248,'[7]Data Peserta Tes'!A246:B246,2)</f>
        <v>#N/A</v>
      </c>
      <c r="C248" s="33" t="e">
        <f>VLOOKUP(B248,'[7]Data Peserta Tes'!B246:C246,2)</f>
        <v>#N/A</v>
      </c>
      <c r="D248" s="33" t="str">
        <f>VLOOKUP(A248,'[7]Data Tes'!A247:AX247,50)</f>
        <v>TIDAK MEMENUHI SYARAT</v>
      </c>
    </row>
    <row r="249" spans="1:4" s="33" customFormat="1" x14ac:dyDescent="0.25">
      <c r="A249" s="33">
        <v>245</v>
      </c>
      <c r="B249" s="33" t="e">
        <f>VLOOKUP(A249,'[7]Data Peserta Tes'!A247:B247,2)</f>
        <v>#N/A</v>
      </c>
      <c r="C249" s="33" t="e">
        <f>VLOOKUP(B249,'[7]Data Peserta Tes'!B247:C247,2)</f>
        <v>#N/A</v>
      </c>
      <c r="D249" s="33" t="str">
        <f>VLOOKUP(A249,'[7]Data Tes'!A248:AX248,50)</f>
        <v>TIDAK MEMENUHI SYARAT</v>
      </c>
    </row>
    <row r="250" spans="1:4" s="33" customFormat="1" x14ac:dyDescent="0.25">
      <c r="A250" s="33">
        <v>246</v>
      </c>
      <c r="B250" s="33" t="e">
        <f>VLOOKUP(A250,'[7]Data Peserta Tes'!A248:B248,2)</f>
        <v>#N/A</v>
      </c>
      <c r="C250" s="33" t="e">
        <f>VLOOKUP(B250,'[7]Data Peserta Tes'!B248:C248,2)</f>
        <v>#N/A</v>
      </c>
      <c r="D250" s="33" t="str">
        <f>VLOOKUP(A250,'[7]Data Tes'!A249:AX249,50)</f>
        <v>TIDAK MEMENUHI SYARAT</v>
      </c>
    </row>
    <row r="251" spans="1:4" s="33" customFormat="1" x14ac:dyDescent="0.25">
      <c r="A251" s="33">
        <v>247</v>
      </c>
      <c r="B251" s="33" t="e">
        <f>VLOOKUP(A251,'[7]Data Peserta Tes'!A249:B249,2)</f>
        <v>#N/A</v>
      </c>
      <c r="C251" s="33" t="e">
        <f>VLOOKUP(B251,'[7]Data Peserta Tes'!B249:C249,2)</f>
        <v>#N/A</v>
      </c>
      <c r="D251" s="33" t="str">
        <f>VLOOKUP(A251,'[7]Data Tes'!A250:AX250,50)</f>
        <v>TIDAK MEMENUHI SYARAT</v>
      </c>
    </row>
    <row r="252" spans="1:4" s="33" customFormat="1" x14ac:dyDescent="0.25">
      <c r="A252" s="33">
        <v>248</v>
      </c>
      <c r="B252" s="33" t="e">
        <f>VLOOKUP(A252,'[7]Data Peserta Tes'!A250:B250,2)</f>
        <v>#N/A</v>
      </c>
      <c r="C252" s="33" t="e">
        <f>VLOOKUP(B252,'[7]Data Peserta Tes'!B250:C250,2)</f>
        <v>#N/A</v>
      </c>
      <c r="D252" s="33" t="str">
        <f>VLOOKUP(A252,'[7]Data Tes'!A251:AX251,50)</f>
        <v>TIDAK MEMENUHI SYARAT</v>
      </c>
    </row>
    <row r="253" spans="1:4" s="33" customFormat="1" x14ac:dyDescent="0.25">
      <c r="A253" s="33">
        <v>249</v>
      </c>
      <c r="B253" s="33" t="e">
        <f>VLOOKUP(A253,'[7]Data Peserta Tes'!A251:B251,2)</f>
        <v>#N/A</v>
      </c>
      <c r="C253" s="33" t="e">
        <f>VLOOKUP(B253,'[7]Data Peserta Tes'!B251:C251,2)</f>
        <v>#N/A</v>
      </c>
      <c r="D253" s="33" t="str">
        <f>VLOOKUP(A253,'[7]Data Tes'!A252:AX252,50)</f>
        <v>TIDAK MEMENUHI SYARAT</v>
      </c>
    </row>
    <row r="254" spans="1:4" s="33" customFormat="1" x14ac:dyDescent="0.25">
      <c r="A254" s="33">
        <v>250</v>
      </c>
      <c r="B254" s="33" t="e">
        <f>VLOOKUP(A254,'[7]Data Peserta Tes'!A252:B252,2)</f>
        <v>#N/A</v>
      </c>
      <c r="C254" s="33" t="e">
        <f>VLOOKUP(B254,'[7]Data Peserta Tes'!B252:C252,2)</f>
        <v>#N/A</v>
      </c>
      <c r="D254" s="33" t="str">
        <f>VLOOKUP(A254,'[7]Data Tes'!A253:AX253,50)</f>
        <v>TIDAK MEMENUHI SYARAT</v>
      </c>
    </row>
    <row r="255" spans="1:4" s="33" customFormat="1" x14ac:dyDescent="0.25">
      <c r="A255" s="33">
        <v>251</v>
      </c>
      <c r="B255" s="33" t="e">
        <f>VLOOKUP(A255,'[7]Data Peserta Tes'!A253:B253,2)</f>
        <v>#N/A</v>
      </c>
      <c r="C255" s="33" t="e">
        <f>VLOOKUP(B255,'[7]Data Peserta Tes'!B253:C253,2)</f>
        <v>#N/A</v>
      </c>
      <c r="D255" s="33" t="str">
        <f>VLOOKUP(A255,'[7]Data Tes'!A254:AX254,50)</f>
        <v>TIDAK MEMENUHI SYARAT</v>
      </c>
    </row>
    <row r="256" spans="1:4" s="33" customFormat="1" x14ac:dyDescent="0.25">
      <c r="A256" s="33">
        <v>252</v>
      </c>
      <c r="B256" s="33" t="e">
        <f>VLOOKUP(A256,'[7]Data Peserta Tes'!A254:B254,2)</f>
        <v>#N/A</v>
      </c>
      <c r="C256" s="33" t="e">
        <f>VLOOKUP(B256,'[7]Data Peserta Tes'!B254:C254,2)</f>
        <v>#N/A</v>
      </c>
      <c r="D256" s="33" t="str">
        <f>VLOOKUP(A256,'[7]Data Tes'!A255:AX255,50)</f>
        <v>TIDAK MEMENUHI SYARAT</v>
      </c>
    </row>
    <row r="257" spans="1:4" s="33" customFormat="1" x14ac:dyDescent="0.25">
      <c r="A257" s="33">
        <v>253</v>
      </c>
      <c r="B257" s="33" t="e">
        <f>VLOOKUP(A257,'[7]Data Peserta Tes'!A255:B255,2)</f>
        <v>#N/A</v>
      </c>
      <c r="C257" s="33" t="e">
        <f>VLOOKUP(B257,'[7]Data Peserta Tes'!B255:C255,2)</f>
        <v>#N/A</v>
      </c>
      <c r="D257" s="33" t="str">
        <f>VLOOKUP(A257,'[7]Data Tes'!A256:AX256,50)</f>
        <v>TIDAK MEMENUHI SYARAT</v>
      </c>
    </row>
    <row r="258" spans="1:4" s="33" customFormat="1" x14ac:dyDescent="0.25">
      <c r="A258" s="33">
        <v>254</v>
      </c>
      <c r="B258" s="33" t="e">
        <f>VLOOKUP(A258,'[7]Data Peserta Tes'!A256:B256,2)</f>
        <v>#N/A</v>
      </c>
      <c r="C258" s="33" t="e">
        <f>VLOOKUP(B258,'[7]Data Peserta Tes'!B256:C256,2)</f>
        <v>#N/A</v>
      </c>
      <c r="D258" s="33" t="str">
        <f>VLOOKUP(A258,'[7]Data Tes'!A257:AX257,50)</f>
        <v>TIDAK MEMENUHI SYARAT</v>
      </c>
    </row>
    <row r="259" spans="1:4" s="33" customFormat="1" x14ac:dyDescent="0.25">
      <c r="A259" s="33">
        <v>255</v>
      </c>
      <c r="B259" s="33" t="e">
        <f>VLOOKUP(A259,'[7]Data Peserta Tes'!A257:B257,2)</f>
        <v>#N/A</v>
      </c>
      <c r="C259" s="33" t="e">
        <f>VLOOKUP(B259,'[7]Data Peserta Tes'!B257:C257,2)</f>
        <v>#N/A</v>
      </c>
      <c r="D259" s="33" t="str">
        <f>VLOOKUP(A259,'[7]Data Tes'!A258:AX258,50)</f>
        <v>TIDAK MEMENUHI SYARAT</v>
      </c>
    </row>
    <row r="260" spans="1:4" s="33" customFormat="1" x14ac:dyDescent="0.25">
      <c r="A260" s="33">
        <v>256</v>
      </c>
      <c r="B260" s="33" t="e">
        <f>VLOOKUP(A260,'[7]Data Peserta Tes'!A258:B258,2)</f>
        <v>#N/A</v>
      </c>
      <c r="C260" s="33" t="e">
        <f>VLOOKUP(B260,'[7]Data Peserta Tes'!B258:C258,2)</f>
        <v>#N/A</v>
      </c>
      <c r="D260" s="33" t="str">
        <f>VLOOKUP(A260,'[7]Data Tes'!A259:AX259,50)</f>
        <v>TIDAK MEMENUHI SYARAT</v>
      </c>
    </row>
    <row r="261" spans="1:4" s="33" customFormat="1" x14ac:dyDescent="0.25">
      <c r="A261" s="33">
        <v>257</v>
      </c>
      <c r="B261" s="33" t="e">
        <f>VLOOKUP(A261,'[7]Data Peserta Tes'!A259:B259,2)</f>
        <v>#N/A</v>
      </c>
      <c r="C261" s="33" t="e">
        <f>VLOOKUP(B261,'[7]Data Peserta Tes'!B259:C259,2)</f>
        <v>#N/A</v>
      </c>
      <c r="D261" s="33" t="str">
        <f>VLOOKUP(A261,'[7]Data Tes'!A260:AX260,50)</f>
        <v>TIDAK MEMENUHI SYARAT</v>
      </c>
    </row>
    <row r="262" spans="1:4" s="33" customFormat="1" x14ac:dyDescent="0.25">
      <c r="A262" s="33">
        <v>258</v>
      </c>
      <c r="B262" s="33" t="e">
        <f>VLOOKUP(A262,'[7]Data Peserta Tes'!A260:B260,2)</f>
        <v>#N/A</v>
      </c>
      <c r="C262" s="33" t="e">
        <f>VLOOKUP(B262,'[7]Data Peserta Tes'!B260:C260,2)</f>
        <v>#N/A</v>
      </c>
      <c r="D262" s="33" t="str">
        <f>VLOOKUP(A262,'[7]Data Tes'!A261:AX261,50)</f>
        <v>TIDAK MEMENUHI SYARAT</v>
      </c>
    </row>
    <row r="263" spans="1:4" s="33" customFormat="1" x14ac:dyDescent="0.25">
      <c r="A263" s="33">
        <v>259</v>
      </c>
      <c r="B263" s="33" t="e">
        <f>VLOOKUP(A263,'[7]Data Peserta Tes'!A261:B261,2)</f>
        <v>#N/A</v>
      </c>
      <c r="C263" s="33" t="e">
        <f>VLOOKUP(B263,'[7]Data Peserta Tes'!B261:C261,2)</f>
        <v>#N/A</v>
      </c>
      <c r="D263" s="33" t="str">
        <f>VLOOKUP(A263,'[7]Data Tes'!A262:AX262,50)</f>
        <v>TIDAK MEMENUHI SYARAT</v>
      </c>
    </row>
    <row r="264" spans="1:4" s="33" customFormat="1" x14ac:dyDescent="0.25">
      <c r="A264" s="33">
        <v>260</v>
      </c>
      <c r="B264" s="33" t="e">
        <f>VLOOKUP(A264,'[7]Data Peserta Tes'!A262:B262,2)</f>
        <v>#N/A</v>
      </c>
      <c r="C264" s="33" t="e">
        <f>VLOOKUP(B264,'[7]Data Peserta Tes'!B262:C262,2)</f>
        <v>#N/A</v>
      </c>
      <c r="D264" s="33" t="str">
        <f>VLOOKUP(A264,'[7]Data Tes'!A263:AX263,50)</f>
        <v>TIDAK MEMENUHI SYARAT</v>
      </c>
    </row>
    <row r="265" spans="1:4" s="33" customFormat="1" x14ac:dyDescent="0.25">
      <c r="A265" s="33">
        <v>261</v>
      </c>
      <c r="B265" s="33" t="e">
        <f>VLOOKUP(A265,'[7]Data Peserta Tes'!A263:B263,2)</f>
        <v>#N/A</v>
      </c>
      <c r="C265" s="33" t="e">
        <f>VLOOKUP(B265,'[7]Data Peserta Tes'!B263:C263,2)</f>
        <v>#N/A</v>
      </c>
      <c r="D265" s="33" t="str">
        <f>VLOOKUP(A265,'[7]Data Tes'!A264:AX264,50)</f>
        <v>TIDAK MEMENUHI SYARAT</v>
      </c>
    </row>
    <row r="266" spans="1:4" s="33" customFormat="1" x14ac:dyDescent="0.25">
      <c r="A266" s="33">
        <v>262</v>
      </c>
      <c r="B266" s="33" t="e">
        <f>VLOOKUP(A266,'[7]Data Peserta Tes'!A264:B264,2)</f>
        <v>#N/A</v>
      </c>
      <c r="C266" s="33" t="e">
        <f>VLOOKUP(B266,'[7]Data Peserta Tes'!B264:C264,2)</f>
        <v>#N/A</v>
      </c>
      <c r="D266" s="33" t="str">
        <f>VLOOKUP(A266,'[7]Data Tes'!A265:AX265,50)</f>
        <v>TIDAK MEMENUHI SYARAT</v>
      </c>
    </row>
    <row r="267" spans="1:4" s="33" customFormat="1" x14ac:dyDescent="0.25">
      <c r="A267" s="33">
        <v>263</v>
      </c>
      <c r="B267" s="33" t="e">
        <f>VLOOKUP(A267,'[7]Data Peserta Tes'!A265:B265,2)</f>
        <v>#N/A</v>
      </c>
      <c r="C267" s="33" t="e">
        <f>VLOOKUP(B267,'[7]Data Peserta Tes'!B265:C265,2)</f>
        <v>#N/A</v>
      </c>
      <c r="D267" s="33" t="str">
        <f>VLOOKUP(A267,'[7]Data Tes'!A266:AX266,50)</f>
        <v>TIDAK MEMENUHI SYARAT</v>
      </c>
    </row>
    <row r="268" spans="1:4" s="33" customFormat="1" x14ac:dyDescent="0.25">
      <c r="A268" s="33">
        <v>264</v>
      </c>
      <c r="B268" s="33" t="e">
        <f>VLOOKUP(A268,'[7]Data Peserta Tes'!A266:B266,2)</f>
        <v>#N/A</v>
      </c>
      <c r="C268" s="33" t="e">
        <f>VLOOKUP(B268,'[7]Data Peserta Tes'!B266:C266,2)</f>
        <v>#N/A</v>
      </c>
      <c r="D268" s="33" t="str">
        <f>VLOOKUP(A268,'[7]Data Tes'!A267:AX267,50)</f>
        <v>TIDAK MEMENUHI SYARAT</v>
      </c>
    </row>
    <row r="269" spans="1:4" s="33" customFormat="1" x14ac:dyDescent="0.25">
      <c r="A269" s="33">
        <v>265</v>
      </c>
      <c r="B269" s="33" t="e">
        <f>VLOOKUP(A269,'[7]Data Peserta Tes'!A267:B267,2)</f>
        <v>#N/A</v>
      </c>
      <c r="C269" s="33" t="e">
        <f>VLOOKUP(B269,'[7]Data Peserta Tes'!B267:C267,2)</f>
        <v>#N/A</v>
      </c>
      <c r="D269" s="33" t="str">
        <f>VLOOKUP(A269,'[7]Data Tes'!A268:AX268,50)</f>
        <v>TIDAK MEMENUHI SYARAT</v>
      </c>
    </row>
    <row r="270" spans="1:4" s="33" customFormat="1" x14ac:dyDescent="0.25">
      <c r="A270" s="33">
        <v>266</v>
      </c>
      <c r="B270" s="33" t="e">
        <f>VLOOKUP(A270,'[7]Data Peserta Tes'!A268:B268,2)</f>
        <v>#N/A</v>
      </c>
      <c r="C270" s="33" t="e">
        <f>VLOOKUP(B270,'[7]Data Peserta Tes'!B268:C268,2)</f>
        <v>#N/A</v>
      </c>
      <c r="D270" s="33" t="str">
        <f>VLOOKUP(A270,'[7]Data Tes'!A269:AX269,50)</f>
        <v>TIDAK MEMENUHI SYARAT</v>
      </c>
    </row>
    <row r="271" spans="1:4" s="33" customFormat="1" x14ac:dyDescent="0.25">
      <c r="A271" s="33">
        <v>267</v>
      </c>
      <c r="B271" s="33" t="e">
        <f>VLOOKUP(A271,'[7]Data Peserta Tes'!A269:B269,2)</f>
        <v>#N/A</v>
      </c>
      <c r="C271" s="33" t="e">
        <f>VLOOKUP(B271,'[7]Data Peserta Tes'!B269:C269,2)</f>
        <v>#N/A</v>
      </c>
      <c r="D271" s="33" t="str">
        <f>VLOOKUP(A271,'[7]Data Tes'!A270:AX270,50)</f>
        <v>TIDAK MEMENUHI SYARAT</v>
      </c>
    </row>
    <row r="272" spans="1:4" s="33" customFormat="1" x14ac:dyDescent="0.25">
      <c r="A272" s="33">
        <v>268</v>
      </c>
      <c r="B272" s="33" t="e">
        <f>VLOOKUP(A272,'[7]Data Peserta Tes'!A270:B270,2)</f>
        <v>#N/A</v>
      </c>
      <c r="C272" s="33" t="e">
        <f>VLOOKUP(B272,'[7]Data Peserta Tes'!B270:C270,2)</f>
        <v>#N/A</v>
      </c>
      <c r="D272" s="33" t="str">
        <f>VLOOKUP(A272,'[7]Data Tes'!A271:AX271,50)</f>
        <v>TIDAK MEMENUHI SYARAT</v>
      </c>
    </row>
    <row r="273" spans="1:4" s="33" customFormat="1" x14ac:dyDescent="0.25">
      <c r="A273" s="33">
        <v>269</v>
      </c>
      <c r="B273" s="33" t="e">
        <f>VLOOKUP(A273,'[7]Data Peserta Tes'!A271:B271,2)</f>
        <v>#N/A</v>
      </c>
      <c r="C273" s="33" t="e">
        <f>VLOOKUP(B273,'[7]Data Peserta Tes'!B271:C271,2)</f>
        <v>#N/A</v>
      </c>
      <c r="D273" s="33" t="str">
        <f>VLOOKUP(A273,'[7]Data Tes'!A272:AX272,50)</f>
        <v>TIDAK MEMENUHI SYARAT</v>
      </c>
    </row>
    <row r="274" spans="1:4" s="33" customFormat="1" x14ac:dyDescent="0.25">
      <c r="A274" s="33">
        <v>270</v>
      </c>
      <c r="B274" s="33" t="e">
        <f>VLOOKUP(A274,'[7]Data Peserta Tes'!A272:B272,2)</f>
        <v>#N/A</v>
      </c>
      <c r="C274" s="33" t="e">
        <f>VLOOKUP(B274,'[7]Data Peserta Tes'!B272:C272,2)</f>
        <v>#N/A</v>
      </c>
      <c r="D274" s="33" t="str">
        <f>VLOOKUP(A274,'[7]Data Tes'!A273:AX273,50)</f>
        <v>TIDAK MEMENUHI SYARAT</v>
      </c>
    </row>
    <row r="275" spans="1:4" s="33" customFormat="1" x14ac:dyDescent="0.25">
      <c r="A275" s="33">
        <v>271</v>
      </c>
      <c r="B275" s="33" t="e">
        <f>VLOOKUP(A275,'[7]Data Peserta Tes'!A273:B273,2)</f>
        <v>#N/A</v>
      </c>
      <c r="C275" s="33" t="e">
        <f>VLOOKUP(B275,'[7]Data Peserta Tes'!B273:C273,2)</f>
        <v>#N/A</v>
      </c>
      <c r="D275" s="33" t="str">
        <f>VLOOKUP(A275,'[7]Data Tes'!A274:AX274,50)</f>
        <v>TIDAK MEMENUHI SYARAT</v>
      </c>
    </row>
    <row r="276" spans="1:4" s="33" customFormat="1" x14ac:dyDescent="0.25">
      <c r="A276" s="33">
        <v>272</v>
      </c>
      <c r="B276" s="33" t="e">
        <f>VLOOKUP(A276,'[7]Data Peserta Tes'!A274:B274,2)</f>
        <v>#N/A</v>
      </c>
      <c r="C276" s="33" t="e">
        <f>VLOOKUP(B276,'[7]Data Peserta Tes'!B274:C274,2)</f>
        <v>#N/A</v>
      </c>
      <c r="D276" s="33" t="str">
        <f>VLOOKUP(A276,'[7]Data Tes'!A275:AX275,50)</f>
        <v>TIDAK MEMENUHI SYARAT</v>
      </c>
    </row>
    <row r="277" spans="1:4" s="33" customFormat="1" x14ac:dyDescent="0.25">
      <c r="A277" s="33">
        <v>273</v>
      </c>
      <c r="B277" s="33" t="e">
        <f>VLOOKUP(A277,'[7]Data Peserta Tes'!A275:B275,2)</f>
        <v>#N/A</v>
      </c>
      <c r="C277" s="33" t="e">
        <f>VLOOKUP(B277,'[7]Data Peserta Tes'!B275:C275,2)</f>
        <v>#N/A</v>
      </c>
      <c r="D277" s="33" t="str">
        <f>VLOOKUP(A277,'[7]Data Tes'!A276:AX276,50)</f>
        <v>TIDAK MEMENUHI SYARAT</v>
      </c>
    </row>
    <row r="278" spans="1:4" s="33" customFormat="1" x14ac:dyDescent="0.25">
      <c r="A278" s="33">
        <v>274</v>
      </c>
      <c r="B278" s="33" t="e">
        <f>VLOOKUP(A278,'[7]Data Peserta Tes'!A276:B276,2)</f>
        <v>#N/A</v>
      </c>
      <c r="C278" s="33" t="e">
        <f>VLOOKUP(B278,'[7]Data Peserta Tes'!B276:C276,2)</f>
        <v>#N/A</v>
      </c>
      <c r="D278" s="33" t="str">
        <f>VLOOKUP(A278,'[7]Data Tes'!A277:AX277,50)</f>
        <v>TIDAK MEMENUHI SYARAT</v>
      </c>
    </row>
    <row r="279" spans="1:4" s="33" customFormat="1" x14ac:dyDescent="0.25">
      <c r="A279" s="33">
        <v>275</v>
      </c>
      <c r="B279" s="33" t="e">
        <f>VLOOKUP(A279,'[7]Data Peserta Tes'!A277:B277,2)</f>
        <v>#N/A</v>
      </c>
      <c r="C279" s="33" t="e">
        <f>VLOOKUP(B279,'[7]Data Peserta Tes'!B277:C277,2)</f>
        <v>#N/A</v>
      </c>
      <c r="D279" s="33" t="str">
        <f>VLOOKUP(A279,'[7]Data Tes'!A278:AX278,50)</f>
        <v>TIDAK MEMENUHI SYARAT</v>
      </c>
    </row>
    <row r="280" spans="1:4" s="33" customFormat="1" x14ac:dyDescent="0.25">
      <c r="A280" s="33">
        <v>276</v>
      </c>
      <c r="B280" s="33" t="e">
        <f>VLOOKUP(A280,'[7]Data Peserta Tes'!A278:B278,2)</f>
        <v>#N/A</v>
      </c>
      <c r="C280" s="33" t="e">
        <f>VLOOKUP(B280,'[7]Data Peserta Tes'!B278:C278,2)</f>
        <v>#N/A</v>
      </c>
      <c r="D280" s="33" t="str">
        <f>VLOOKUP(A280,'[7]Data Tes'!A279:AX279,50)</f>
        <v>TIDAK MEMENUHI SYARAT</v>
      </c>
    </row>
    <row r="281" spans="1:4" s="33" customFormat="1" x14ac:dyDescent="0.25">
      <c r="A281" s="33">
        <v>277</v>
      </c>
      <c r="B281" s="33" t="e">
        <f>VLOOKUP(A281,'[7]Data Peserta Tes'!A279:B279,2)</f>
        <v>#N/A</v>
      </c>
      <c r="C281" s="33" t="e">
        <f>VLOOKUP(B281,'[7]Data Peserta Tes'!B279:C279,2)</f>
        <v>#N/A</v>
      </c>
      <c r="D281" s="33" t="str">
        <f>VLOOKUP(A281,'[7]Data Tes'!A280:AX280,50)</f>
        <v>TIDAK MEMENUHI SYARAT</v>
      </c>
    </row>
    <row r="282" spans="1:4" s="33" customFormat="1" x14ac:dyDescent="0.25">
      <c r="A282" s="33">
        <v>278</v>
      </c>
      <c r="B282" s="33" t="e">
        <f>VLOOKUP(A282,'[7]Data Peserta Tes'!A280:B280,2)</f>
        <v>#N/A</v>
      </c>
      <c r="C282" s="33" t="e">
        <f>VLOOKUP(B282,'[7]Data Peserta Tes'!B280:C280,2)</f>
        <v>#N/A</v>
      </c>
      <c r="D282" s="33" t="str">
        <f>VLOOKUP(A282,'[7]Data Tes'!A281:AX281,50)</f>
        <v>TIDAK MEMENUHI SYARAT</v>
      </c>
    </row>
    <row r="283" spans="1:4" s="33" customFormat="1" x14ac:dyDescent="0.25">
      <c r="A283" s="33">
        <v>279</v>
      </c>
      <c r="B283" s="33" t="e">
        <f>VLOOKUP(A283,'[7]Data Peserta Tes'!A281:B281,2)</f>
        <v>#N/A</v>
      </c>
      <c r="C283" s="33" t="e">
        <f>VLOOKUP(B283,'[7]Data Peserta Tes'!B281:C281,2)</f>
        <v>#N/A</v>
      </c>
      <c r="D283" s="33" t="str">
        <f>VLOOKUP(A283,'[7]Data Tes'!A282:AX282,50)</f>
        <v>TIDAK MEMENUHI SYARAT</v>
      </c>
    </row>
    <row r="284" spans="1:4" s="33" customFormat="1" x14ac:dyDescent="0.25">
      <c r="A284" s="33">
        <v>280</v>
      </c>
      <c r="B284" s="33" t="e">
        <f>VLOOKUP(A284,'[7]Data Peserta Tes'!A282:B282,2)</f>
        <v>#N/A</v>
      </c>
      <c r="C284" s="33" t="e">
        <f>VLOOKUP(B284,'[7]Data Peserta Tes'!B282:C282,2)</f>
        <v>#N/A</v>
      </c>
      <c r="D284" s="33" t="str">
        <f>VLOOKUP(A284,'[7]Data Tes'!A283:AX283,50)</f>
        <v>TIDAK MEMENUHI SYARAT</v>
      </c>
    </row>
    <row r="285" spans="1:4" s="33" customFormat="1" x14ac:dyDescent="0.25">
      <c r="A285" s="33">
        <v>281</v>
      </c>
      <c r="B285" s="33" t="e">
        <f>VLOOKUP(A285,'[7]Data Peserta Tes'!A283:B283,2)</f>
        <v>#N/A</v>
      </c>
      <c r="C285" s="33" t="e">
        <f>VLOOKUP(B285,'[7]Data Peserta Tes'!B283:C283,2)</f>
        <v>#N/A</v>
      </c>
      <c r="D285" s="33" t="str">
        <f>VLOOKUP(A285,'[7]Data Tes'!A284:AX284,50)</f>
        <v>TIDAK MEMENUHI SYARAT</v>
      </c>
    </row>
    <row r="286" spans="1:4" s="33" customFormat="1" x14ac:dyDescent="0.25">
      <c r="A286" s="33">
        <v>282</v>
      </c>
      <c r="B286" s="33" t="e">
        <f>VLOOKUP(A286,'[7]Data Peserta Tes'!A284:B284,2)</f>
        <v>#N/A</v>
      </c>
      <c r="C286" s="33" t="e">
        <f>VLOOKUP(B286,'[7]Data Peserta Tes'!B284:C284,2)</f>
        <v>#N/A</v>
      </c>
      <c r="D286" s="33" t="str">
        <f>VLOOKUP(A286,'[7]Data Tes'!A285:AX285,50)</f>
        <v>TIDAK MEMENUHI SYARAT</v>
      </c>
    </row>
    <row r="287" spans="1:4" s="33" customFormat="1" x14ac:dyDescent="0.25">
      <c r="A287" s="33">
        <v>283</v>
      </c>
      <c r="B287" s="33" t="e">
        <f>VLOOKUP(A287,'[7]Data Peserta Tes'!A285:B285,2)</f>
        <v>#N/A</v>
      </c>
      <c r="C287" s="33" t="e">
        <f>VLOOKUP(B287,'[7]Data Peserta Tes'!B285:C285,2)</f>
        <v>#N/A</v>
      </c>
      <c r="D287" s="33" t="str">
        <f>VLOOKUP(A287,'[7]Data Tes'!A286:AX286,50)</f>
        <v>TIDAK MEMENUHI SYARAT</v>
      </c>
    </row>
    <row r="288" spans="1:4" s="33" customFormat="1" x14ac:dyDescent="0.25">
      <c r="A288" s="33">
        <v>284</v>
      </c>
      <c r="B288" s="33" t="e">
        <f>VLOOKUP(A288,'[7]Data Peserta Tes'!A286:B286,2)</f>
        <v>#N/A</v>
      </c>
      <c r="C288" s="33" t="e">
        <f>VLOOKUP(B288,'[7]Data Peserta Tes'!B286:C286,2)</f>
        <v>#N/A</v>
      </c>
      <c r="D288" s="33" t="str">
        <f>VLOOKUP(A288,'[7]Data Tes'!A287:AX287,50)</f>
        <v>TIDAK MEMENUHI SYARAT</v>
      </c>
    </row>
    <row r="289" spans="1:4" s="33" customFormat="1" x14ac:dyDescent="0.25">
      <c r="A289" s="33">
        <v>285</v>
      </c>
      <c r="B289" s="33" t="e">
        <f>VLOOKUP(A289,'[7]Data Peserta Tes'!A287:B287,2)</f>
        <v>#N/A</v>
      </c>
      <c r="C289" s="33" t="e">
        <f>VLOOKUP(B289,'[7]Data Peserta Tes'!B287:C287,2)</f>
        <v>#N/A</v>
      </c>
      <c r="D289" s="33" t="str">
        <f>VLOOKUP(A289,'[7]Data Tes'!A288:AX288,50)</f>
        <v>TIDAK MEMENUHI SYARAT</v>
      </c>
    </row>
    <row r="290" spans="1:4" s="33" customFormat="1" x14ac:dyDescent="0.25">
      <c r="A290" s="33">
        <v>286</v>
      </c>
      <c r="B290" s="33" t="e">
        <f>VLOOKUP(A290,'[7]Data Peserta Tes'!A288:B288,2)</f>
        <v>#N/A</v>
      </c>
      <c r="C290" s="33" t="e">
        <f>VLOOKUP(B290,'[7]Data Peserta Tes'!B288:C288,2)</f>
        <v>#N/A</v>
      </c>
      <c r="D290" s="33" t="str">
        <f>VLOOKUP(A290,'[7]Data Tes'!A289:AX289,50)</f>
        <v>TIDAK MEMENUHI SYARAT</v>
      </c>
    </row>
    <row r="291" spans="1:4" s="33" customFormat="1" x14ac:dyDescent="0.25">
      <c r="A291" s="33">
        <v>287</v>
      </c>
      <c r="B291" s="33" t="e">
        <f>VLOOKUP(A291,'[7]Data Peserta Tes'!A289:B289,2)</f>
        <v>#N/A</v>
      </c>
      <c r="C291" s="33" t="e">
        <f>VLOOKUP(B291,'[7]Data Peserta Tes'!B289:C289,2)</f>
        <v>#N/A</v>
      </c>
      <c r="D291" s="33" t="str">
        <f>VLOOKUP(A291,'[7]Data Tes'!A290:AX290,50)</f>
        <v>TIDAK MEMENUHI SYARAT</v>
      </c>
    </row>
    <row r="292" spans="1:4" s="33" customFormat="1" x14ac:dyDescent="0.25">
      <c r="A292" s="33">
        <v>288</v>
      </c>
      <c r="B292" s="33" t="e">
        <f>VLOOKUP(A292,'[7]Data Peserta Tes'!A290:B290,2)</f>
        <v>#N/A</v>
      </c>
      <c r="C292" s="33" t="e">
        <f>VLOOKUP(B292,'[7]Data Peserta Tes'!B290:C290,2)</f>
        <v>#N/A</v>
      </c>
      <c r="D292" s="33" t="str">
        <f>VLOOKUP(A292,'[7]Data Tes'!A291:AX291,50)</f>
        <v>TIDAK MEMENUHI SYARAT</v>
      </c>
    </row>
    <row r="293" spans="1:4" s="33" customFormat="1" x14ac:dyDescent="0.25">
      <c r="A293" s="33">
        <v>289</v>
      </c>
      <c r="B293" s="33" t="e">
        <f>VLOOKUP(A293,'[7]Data Peserta Tes'!A291:B291,2)</f>
        <v>#N/A</v>
      </c>
      <c r="C293" s="33" t="e">
        <f>VLOOKUP(B293,'[7]Data Peserta Tes'!B291:C291,2)</f>
        <v>#N/A</v>
      </c>
      <c r="D293" s="33" t="str">
        <f>VLOOKUP(A293,'[7]Data Tes'!A292:AX292,50)</f>
        <v>TIDAK MEMENUHI SYARAT</v>
      </c>
    </row>
    <row r="294" spans="1:4" s="33" customFormat="1" x14ac:dyDescent="0.25">
      <c r="A294" s="33">
        <v>290</v>
      </c>
      <c r="B294" s="33" t="e">
        <f>VLOOKUP(A294,'[7]Data Peserta Tes'!A292:B292,2)</f>
        <v>#N/A</v>
      </c>
      <c r="C294" s="33" t="e">
        <f>VLOOKUP(B294,'[7]Data Peserta Tes'!B292:C292,2)</f>
        <v>#N/A</v>
      </c>
      <c r="D294" s="33" t="str">
        <f>VLOOKUP(A294,'[7]Data Tes'!A293:AX293,50)</f>
        <v>TIDAK MEMENUHI SYARAT</v>
      </c>
    </row>
    <row r="295" spans="1:4" s="33" customFormat="1" x14ac:dyDescent="0.25">
      <c r="A295" s="33">
        <v>291</v>
      </c>
      <c r="B295" s="33" t="e">
        <f>VLOOKUP(A295,'[7]Data Peserta Tes'!A293:B293,2)</f>
        <v>#N/A</v>
      </c>
      <c r="C295" s="33" t="e">
        <f>VLOOKUP(B295,'[7]Data Peserta Tes'!B293:C293,2)</f>
        <v>#N/A</v>
      </c>
      <c r="D295" s="33" t="str">
        <f>VLOOKUP(A295,'[7]Data Tes'!A294:AX294,50)</f>
        <v>TIDAK MEMENUHI SYARAT</v>
      </c>
    </row>
    <row r="296" spans="1:4" s="33" customFormat="1" x14ac:dyDescent="0.25">
      <c r="A296" s="33">
        <v>292</v>
      </c>
      <c r="B296" s="33" t="e">
        <f>VLOOKUP(A296,'[7]Data Peserta Tes'!A294:B294,2)</f>
        <v>#N/A</v>
      </c>
      <c r="C296" s="33" t="e">
        <f>VLOOKUP(B296,'[7]Data Peserta Tes'!B294:C294,2)</f>
        <v>#N/A</v>
      </c>
      <c r="D296" s="33" t="str">
        <f>VLOOKUP(A296,'[7]Data Tes'!A295:AX295,50)</f>
        <v>TIDAK MEMENUHI SYARAT</v>
      </c>
    </row>
    <row r="297" spans="1:4" s="33" customFormat="1" x14ac:dyDescent="0.25">
      <c r="A297" s="33">
        <v>293</v>
      </c>
      <c r="B297" s="33" t="e">
        <f>VLOOKUP(A297,'[7]Data Peserta Tes'!A295:B295,2)</f>
        <v>#N/A</v>
      </c>
      <c r="C297" s="33" t="e">
        <f>VLOOKUP(B297,'[7]Data Peserta Tes'!B295:C295,2)</f>
        <v>#N/A</v>
      </c>
      <c r="D297" s="33" t="str">
        <f>VLOOKUP(A297,'[7]Data Tes'!A296:AX296,50)</f>
        <v>TIDAK MEMENUHI SYARAT</v>
      </c>
    </row>
    <row r="298" spans="1:4" s="33" customFormat="1" x14ac:dyDescent="0.25">
      <c r="A298" s="33">
        <v>294</v>
      </c>
      <c r="B298" s="33" t="e">
        <f>VLOOKUP(A298,'[7]Data Peserta Tes'!A296:B296,2)</f>
        <v>#N/A</v>
      </c>
      <c r="C298" s="33" t="e">
        <f>VLOOKUP(B298,'[7]Data Peserta Tes'!B296:C296,2)</f>
        <v>#N/A</v>
      </c>
      <c r="D298" s="33" t="str">
        <f>VLOOKUP(A298,'[7]Data Tes'!A297:AX297,50)</f>
        <v>TIDAK MEMENUHI SYARAT</v>
      </c>
    </row>
    <row r="299" spans="1:4" s="33" customFormat="1" x14ac:dyDescent="0.25">
      <c r="A299" s="33">
        <v>295</v>
      </c>
      <c r="B299" s="33" t="e">
        <f>VLOOKUP(A299,'[7]Data Peserta Tes'!A297:B297,2)</f>
        <v>#N/A</v>
      </c>
      <c r="C299" s="33" t="e">
        <f>VLOOKUP(B299,'[7]Data Peserta Tes'!B297:C297,2)</f>
        <v>#N/A</v>
      </c>
      <c r="D299" s="33" t="str">
        <f>VLOOKUP(A299,'[7]Data Tes'!A298:AX298,50)</f>
        <v>TIDAK MEMENUHI SYARAT</v>
      </c>
    </row>
    <row r="300" spans="1:4" s="33" customFormat="1" x14ac:dyDescent="0.25">
      <c r="A300" s="33">
        <v>296</v>
      </c>
      <c r="B300" s="33" t="e">
        <f>VLOOKUP(A300,'[7]Data Peserta Tes'!A298:B298,2)</f>
        <v>#N/A</v>
      </c>
      <c r="C300" s="33" t="e">
        <f>VLOOKUP(B300,'[7]Data Peserta Tes'!B298:C298,2)</f>
        <v>#N/A</v>
      </c>
      <c r="D300" s="33" t="str">
        <f>VLOOKUP(A300,'[7]Data Tes'!A299:AX299,50)</f>
        <v>TIDAK MEMENUHI SYARAT</v>
      </c>
    </row>
    <row r="301" spans="1:4" s="33" customFormat="1" x14ac:dyDescent="0.25">
      <c r="A301" s="33">
        <v>297</v>
      </c>
      <c r="B301" s="33" t="e">
        <f>VLOOKUP(A301,'[7]Data Peserta Tes'!A299:B299,2)</f>
        <v>#N/A</v>
      </c>
      <c r="C301" s="33" t="e">
        <f>VLOOKUP(B301,'[7]Data Peserta Tes'!B299:C299,2)</f>
        <v>#N/A</v>
      </c>
      <c r="D301" s="33" t="str">
        <f>VLOOKUP(A301,'[7]Data Tes'!A300:AX300,50)</f>
        <v>TIDAK MEMENUHI SYARAT</v>
      </c>
    </row>
    <row r="302" spans="1:4" s="33" customFormat="1" x14ac:dyDescent="0.25">
      <c r="A302" s="33">
        <v>298</v>
      </c>
      <c r="B302" s="33" t="e">
        <f>VLOOKUP(A302,'[7]Data Peserta Tes'!A300:B300,2)</f>
        <v>#N/A</v>
      </c>
      <c r="C302" s="33" t="e">
        <f>VLOOKUP(B302,'[7]Data Peserta Tes'!B300:C300,2)</f>
        <v>#N/A</v>
      </c>
      <c r="D302" s="33" t="str">
        <f>VLOOKUP(A302,'[7]Data Tes'!A301:AX301,50)</f>
        <v>TIDAK MEMENUHI SYARAT</v>
      </c>
    </row>
    <row r="303" spans="1:4" s="33" customFormat="1" x14ac:dyDescent="0.25">
      <c r="A303" s="33">
        <v>299</v>
      </c>
      <c r="B303" s="33" t="e">
        <f>VLOOKUP(A303,'[7]Data Peserta Tes'!A301:B301,2)</f>
        <v>#N/A</v>
      </c>
      <c r="C303" s="33" t="e">
        <f>VLOOKUP(B303,'[7]Data Peserta Tes'!B301:C301,2)</f>
        <v>#N/A</v>
      </c>
      <c r="D303" s="33" t="str">
        <f>VLOOKUP(A303,'[7]Data Tes'!A302:AX302,50)</f>
        <v>TIDAK MEMENUHI SYARAT</v>
      </c>
    </row>
    <row r="304" spans="1:4" s="33" customFormat="1" x14ac:dyDescent="0.25">
      <c r="A304" s="33">
        <v>300</v>
      </c>
      <c r="B304" s="33" t="e">
        <f>VLOOKUP(A304,'[7]Data Peserta Tes'!A302:B302,2)</f>
        <v>#N/A</v>
      </c>
      <c r="C304" s="33" t="e">
        <f>VLOOKUP(B304,'[7]Data Peserta Tes'!B302:C302,2)</f>
        <v>#N/A</v>
      </c>
      <c r="D304" s="33" t="str">
        <f>VLOOKUP(A304,'[7]Data Tes'!A303:AX303,50)</f>
        <v>TIDAK MEMENUHI SYARAT</v>
      </c>
    </row>
    <row r="305" spans="1:4" s="33" customFormat="1" x14ac:dyDescent="0.25">
      <c r="A305" s="33">
        <v>301</v>
      </c>
      <c r="B305" s="33" t="e">
        <f>VLOOKUP(A305,'[7]Data Peserta Tes'!A303:B303,2)</f>
        <v>#N/A</v>
      </c>
      <c r="C305" s="33" t="e">
        <f>VLOOKUP(B305,'[7]Data Peserta Tes'!B303:C303,2)</f>
        <v>#N/A</v>
      </c>
      <c r="D305" s="33" t="str">
        <f>VLOOKUP(A305,'[7]Data Tes'!A304:AX304,50)</f>
        <v>TIDAK MEMENUHI SYARAT</v>
      </c>
    </row>
    <row r="306" spans="1:4" s="33" customFormat="1" x14ac:dyDescent="0.25">
      <c r="A306" s="33">
        <v>302</v>
      </c>
      <c r="B306" s="33" t="e">
        <f>VLOOKUP(A306,'[7]Data Peserta Tes'!A304:B304,2)</f>
        <v>#N/A</v>
      </c>
      <c r="C306" s="33" t="e">
        <f>VLOOKUP(B306,'[7]Data Peserta Tes'!B304:C304,2)</f>
        <v>#N/A</v>
      </c>
      <c r="D306" s="33" t="str">
        <f>VLOOKUP(A306,'[7]Data Tes'!A305:AX305,50)</f>
        <v>TIDAK MEMENUHI SYARAT</v>
      </c>
    </row>
    <row r="307" spans="1:4" s="33" customFormat="1" x14ac:dyDescent="0.25">
      <c r="A307" s="33">
        <v>303</v>
      </c>
      <c r="B307" s="33" t="e">
        <f>VLOOKUP(A307,'[7]Data Peserta Tes'!A305:B305,2)</f>
        <v>#N/A</v>
      </c>
      <c r="C307" s="33" t="e">
        <f>VLOOKUP(B307,'[7]Data Peserta Tes'!B305:C305,2)</f>
        <v>#N/A</v>
      </c>
      <c r="D307" s="33" t="str">
        <f>VLOOKUP(A307,'[7]Data Tes'!A306:AX306,50)</f>
        <v>TIDAK MEMENUHI SYARAT</v>
      </c>
    </row>
    <row r="308" spans="1:4" s="33" customFormat="1" x14ac:dyDescent="0.25">
      <c r="A308" s="33">
        <v>304</v>
      </c>
      <c r="B308" s="33" t="e">
        <f>VLOOKUP(A308,'[7]Data Peserta Tes'!A306:B306,2)</f>
        <v>#N/A</v>
      </c>
      <c r="C308" s="33" t="e">
        <f>VLOOKUP(B308,'[7]Data Peserta Tes'!B306:C306,2)</f>
        <v>#N/A</v>
      </c>
      <c r="D308" s="33" t="str">
        <f>VLOOKUP(A308,'[7]Data Tes'!A307:AX307,50)</f>
        <v>TIDAK MEMENUHI SYARAT</v>
      </c>
    </row>
    <row r="309" spans="1:4" s="33" customFormat="1" x14ac:dyDescent="0.25">
      <c r="A309" s="33">
        <v>305</v>
      </c>
      <c r="B309" s="33" t="e">
        <f>VLOOKUP(A309,'[7]Data Peserta Tes'!A307:B307,2)</f>
        <v>#N/A</v>
      </c>
      <c r="C309" s="33" t="e">
        <f>VLOOKUP(B309,'[7]Data Peserta Tes'!B307:C307,2)</f>
        <v>#N/A</v>
      </c>
      <c r="D309" s="33" t="str">
        <f>VLOOKUP(A309,'[7]Data Tes'!A308:AX308,50)</f>
        <v>TIDAK MEMENUHI SYARAT</v>
      </c>
    </row>
    <row r="310" spans="1:4" s="33" customFormat="1" x14ac:dyDescent="0.25">
      <c r="A310" s="33">
        <v>306</v>
      </c>
      <c r="B310" s="33" t="e">
        <f>VLOOKUP(A310,'[7]Data Peserta Tes'!A308:B308,2)</f>
        <v>#N/A</v>
      </c>
      <c r="C310" s="33" t="e">
        <f>VLOOKUP(B310,'[7]Data Peserta Tes'!B308:C308,2)</f>
        <v>#N/A</v>
      </c>
      <c r="D310" s="33" t="str">
        <f>VLOOKUP(A310,'[7]Data Tes'!A309:AX309,50)</f>
        <v>TIDAK MEMENUHI SYARAT</v>
      </c>
    </row>
    <row r="311" spans="1:4" s="33" customFormat="1" x14ac:dyDescent="0.25">
      <c r="A311" s="33">
        <v>307</v>
      </c>
      <c r="B311" s="33" t="e">
        <f>VLOOKUP(A311,'[7]Data Peserta Tes'!A309:B309,2)</f>
        <v>#N/A</v>
      </c>
      <c r="C311" s="33" t="e">
        <f>VLOOKUP(B311,'[7]Data Peserta Tes'!B309:C309,2)</f>
        <v>#N/A</v>
      </c>
      <c r="D311" s="33" t="str">
        <f>VLOOKUP(A311,'[7]Data Tes'!A310:AX310,50)</f>
        <v>TIDAK MEMENUHI SYARAT</v>
      </c>
    </row>
    <row r="312" spans="1:4" s="33" customFormat="1" x14ac:dyDescent="0.25">
      <c r="A312" s="33">
        <v>308</v>
      </c>
      <c r="B312" s="33" t="e">
        <f>VLOOKUP(A312,'[7]Data Peserta Tes'!A310:B310,2)</f>
        <v>#N/A</v>
      </c>
      <c r="C312" s="33" t="e">
        <f>VLOOKUP(B312,'[7]Data Peserta Tes'!B310:C310,2)</f>
        <v>#N/A</v>
      </c>
      <c r="D312" s="33" t="str">
        <f>VLOOKUP(A312,'[7]Data Tes'!A311:AX311,50)</f>
        <v>TIDAK MEMENUHI SYARAT</v>
      </c>
    </row>
    <row r="313" spans="1:4" s="33" customFormat="1" x14ac:dyDescent="0.25">
      <c r="A313" s="33">
        <v>309</v>
      </c>
      <c r="B313" s="33" t="e">
        <f>VLOOKUP(A313,'[7]Data Peserta Tes'!A311:B311,2)</f>
        <v>#N/A</v>
      </c>
      <c r="C313" s="33" t="e">
        <f>VLOOKUP(B313,'[7]Data Peserta Tes'!B311:C311,2)</f>
        <v>#N/A</v>
      </c>
      <c r="D313" s="33" t="str">
        <f>VLOOKUP(A313,'[7]Data Tes'!A312:AX312,50)</f>
        <v>TIDAK MEMENUHI SYARAT</v>
      </c>
    </row>
    <row r="314" spans="1:4" s="33" customFormat="1" x14ac:dyDescent="0.25">
      <c r="A314" s="33">
        <v>310</v>
      </c>
      <c r="B314" s="33" t="e">
        <f>VLOOKUP(A314,'[7]Data Peserta Tes'!A312:B312,2)</f>
        <v>#N/A</v>
      </c>
      <c r="C314" s="33" t="e">
        <f>VLOOKUP(B314,'[7]Data Peserta Tes'!B312:C312,2)</f>
        <v>#N/A</v>
      </c>
      <c r="D314" s="33" t="str">
        <f>VLOOKUP(A314,'[7]Data Tes'!A313:AX313,50)</f>
        <v>TIDAK MEMENUHI SYARAT</v>
      </c>
    </row>
    <row r="315" spans="1:4" s="33" customFormat="1" x14ac:dyDescent="0.25">
      <c r="A315" s="33">
        <v>311</v>
      </c>
      <c r="B315" s="33" t="e">
        <f>VLOOKUP(A315,'[7]Data Peserta Tes'!A313:B313,2)</f>
        <v>#N/A</v>
      </c>
      <c r="C315" s="33" t="e">
        <f>VLOOKUP(B315,'[7]Data Peserta Tes'!B313:C313,2)</f>
        <v>#N/A</v>
      </c>
      <c r="D315" s="33" t="str">
        <f>VLOOKUP(A315,'[7]Data Tes'!A314:AX314,50)</f>
        <v>TIDAK MEMENUHI SYARAT</v>
      </c>
    </row>
    <row r="316" spans="1:4" s="33" customFormat="1" x14ac:dyDescent="0.25">
      <c r="A316" s="33">
        <v>312</v>
      </c>
      <c r="B316" s="33" t="e">
        <f>VLOOKUP(A316,'[7]Data Peserta Tes'!A314:B314,2)</f>
        <v>#N/A</v>
      </c>
      <c r="C316" s="33" t="e">
        <f>VLOOKUP(B316,'[7]Data Peserta Tes'!B314:C314,2)</f>
        <v>#N/A</v>
      </c>
      <c r="D316" s="33" t="str">
        <f>VLOOKUP(A316,'[7]Data Tes'!A315:AX315,50)</f>
        <v>TIDAK MEMENUHI SYARAT</v>
      </c>
    </row>
    <row r="317" spans="1:4" s="33" customFormat="1" x14ac:dyDescent="0.25">
      <c r="A317" s="33">
        <v>313</v>
      </c>
      <c r="B317" s="33" t="e">
        <f>VLOOKUP(A317,'[7]Data Peserta Tes'!A315:B315,2)</f>
        <v>#N/A</v>
      </c>
      <c r="C317" s="33" t="e">
        <f>VLOOKUP(B317,'[7]Data Peserta Tes'!B315:C315,2)</f>
        <v>#N/A</v>
      </c>
      <c r="D317" s="33" t="str">
        <f>VLOOKUP(A317,'[7]Data Tes'!A316:AX316,50)</f>
        <v>TIDAK MEMENUHI SYARAT</v>
      </c>
    </row>
    <row r="318" spans="1:4" s="33" customFormat="1" x14ac:dyDescent="0.25">
      <c r="A318" s="33">
        <v>314</v>
      </c>
      <c r="B318" s="33" t="e">
        <f>VLOOKUP(A318,'[7]Data Peserta Tes'!A316:B316,2)</f>
        <v>#N/A</v>
      </c>
      <c r="C318" s="33" t="e">
        <f>VLOOKUP(B318,'[7]Data Peserta Tes'!B316:C316,2)</f>
        <v>#N/A</v>
      </c>
      <c r="D318" s="33" t="str">
        <f>VLOOKUP(A318,'[7]Data Tes'!A317:AX317,50)</f>
        <v>TIDAK MEMENUHI SYARAT</v>
      </c>
    </row>
    <row r="319" spans="1:4" s="33" customFormat="1" x14ac:dyDescent="0.25">
      <c r="A319" s="33">
        <v>315</v>
      </c>
      <c r="B319" s="33" t="e">
        <f>VLOOKUP(A319,'[7]Data Peserta Tes'!A317:B317,2)</f>
        <v>#N/A</v>
      </c>
      <c r="C319" s="33" t="e">
        <f>VLOOKUP(B319,'[7]Data Peserta Tes'!B317:C317,2)</f>
        <v>#N/A</v>
      </c>
      <c r="D319" s="33" t="str">
        <f>VLOOKUP(A319,'[7]Data Tes'!A318:AX318,50)</f>
        <v>TIDAK MEMENUHI SYARAT</v>
      </c>
    </row>
    <row r="320" spans="1:4" s="33" customFormat="1" x14ac:dyDescent="0.25">
      <c r="A320" s="33">
        <v>316</v>
      </c>
      <c r="B320" s="33" t="e">
        <f>VLOOKUP(A320,'[7]Data Peserta Tes'!A318:B318,2)</f>
        <v>#N/A</v>
      </c>
      <c r="C320" s="33" t="e">
        <f>VLOOKUP(B320,'[7]Data Peserta Tes'!B318:C318,2)</f>
        <v>#N/A</v>
      </c>
      <c r="D320" s="33" t="str">
        <f>VLOOKUP(A320,'[7]Data Tes'!A319:AX319,50)</f>
        <v>TIDAK MEMENUHI SYARAT</v>
      </c>
    </row>
    <row r="321" spans="1:4" s="33" customFormat="1" x14ac:dyDescent="0.25">
      <c r="A321" s="33">
        <v>317</v>
      </c>
      <c r="B321" s="33" t="e">
        <f>VLOOKUP(A321,'[7]Data Peserta Tes'!A319:B319,2)</f>
        <v>#N/A</v>
      </c>
      <c r="C321" s="33" t="e">
        <f>VLOOKUP(B321,'[7]Data Peserta Tes'!B319:C319,2)</f>
        <v>#N/A</v>
      </c>
      <c r="D321" s="33" t="str">
        <f>VLOOKUP(A321,'[7]Data Tes'!A320:AX320,50)</f>
        <v>TIDAK MEMENUHI SYARAT</v>
      </c>
    </row>
    <row r="322" spans="1:4" s="33" customFormat="1" x14ac:dyDescent="0.25">
      <c r="A322" s="33">
        <v>318</v>
      </c>
      <c r="B322" s="33" t="e">
        <f>VLOOKUP(A322,'[7]Data Peserta Tes'!A320:B320,2)</f>
        <v>#N/A</v>
      </c>
      <c r="C322" s="33" t="e">
        <f>VLOOKUP(B322,'[7]Data Peserta Tes'!B320:C320,2)</f>
        <v>#N/A</v>
      </c>
      <c r="D322" s="33" t="str">
        <f>VLOOKUP(A322,'[7]Data Tes'!A321:AX321,50)</f>
        <v>TIDAK MEMENUHI SYARAT</v>
      </c>
    </row>
    <row r="323" spans="1:4" s="33" customFormat="1" x14ac:dyDescent="0.25">
      <c r="A323" s="33">
        <v>319</v>
      </c>
      <c r="B323" s="33" t="e">
        <f>VLOOKUP(A323,'[7]Data Peserta Tes'!A321:B321,2)</f>
        <v>#N/A</v>
      </c>
      <c r="C323" s="33" t="e">
        <f>VLOOKUP(B323,'[7]Data Peserta Tes'!B321:C321,2)</f>
        <v>#N/A</v>
      </c>
      <c r="D323" s="33" t="str">
        <f>VLOOKUP(A323,'[7]Data Tes'!A322:AX322,50)</f>
        <v>TIDAK MEMENUHI SYARAT</v>
      </c>
    </row>
    <row r="324" spans="1:4" s="33" customFormat="1" x14ac:dyDescent="0.25">
      <c r="A324" s="33">
        <v>320</v>
      </c>
      <c r="B324" s="33" t="e">
        <f>VLOOKUP(A324,'[7]Data Peserta Tes'!A322:B322,2)</f>
        <v>#N/A</v>
      </c>
      <c r="C324" s="33" t="e">
        <f>VLOOKUP(B324,'[7]Data Peserta Tes'!B322:C322,2)</f>
        <v>#N/A</v>
      </c>
      <c r="D324" s="33" t="str">
        <f>VLOOKUP(A324,'[7]Data Tes'!A323:AX323,50)</f>
        <v>TIDAK MEMENUHI SYARAT</v>
      </c>
    </row>
    <row r="325" spans="1:4" s="33" customFormat="1" x14ac:dyDescent="0.25">
      <c r="A325" s="33">
        <v>321</v>
      </c>
      <c r="B325" s="33" t="e">
        <f>VLOOKUP(A325,'[7]Data Peserta Tes'!A323:B323,2)</f>
        <v>#N/A</v>
      </c>
      <c r="C325" s="33" t="e">
        <f>VLOOKUP(B325,'[7]Data Peserta Tes'!B323:C323,2)</f>
        <v>#N/A</v>
      </c>
      <c r="D325" s="33" t="str">
        <f>VLOOKUP(A325,'[7]Data Tes'!A324:AX324,50)</f>
        <v>TIDAK MEMENUHI SYARAT</v>
      </c>
    </row>
    <row r="326" spans="1:4" s="33" customFormat="1" x14ac:dyDescent="0.25">
      <c r="A326" s="33">
        <v>322</v>
      </c>
      <c r="B326" s="33" t="e">
        <f>VLOOKUP(A326,'[7]Data Peserta Tes'!A324:B324,2)</f>
        <v>#N/A</v>
      </c>
      <c r="C326" s="33" t="e">
        <f>VLOOKUP(B326,'[7]Data Peserta Tes'!B324:C324,2)</f>
        <v>#N/A</v>
      </c>
      <c r="D326" s="33" t="str">
        <f>VLOOKUP(A326,'[7]Data Tes'!A325:AX325,50)</f>
        <v>TIDAK MEMENUHI SYARAT</v>
      </c>
    </row>
    <row r="327" spans="1:4" s="33" customFormat="1" x14ac:dyDescent="0.25">
      <c r="A327" s="33">
        <v>323</v>
      </c>
      <c r="B327" s="33" t="e">
        <f>VLOOKUP(A327,'[7]Data Peserta Tes'!A325:B325,2)</f>
        <v>#N/A</v>
      </c>
      <c r="C327" s="33" t="e">
        <f>VLOOKUP(B327,'[7]Data Peserta Tes'!B325:C325,2)</f>
        <v>#N/A</v>
      </c>
      <c r="D327" s="33" t="str">
        <f>VLOOKUP(A327,'[7]Data Tes'!A326:AX326,50)</f>
        <v>TIDAK MEMENUHI SYARAT</v>
      </c>
    </row>
    <row r="328" spans="1:4" s="33" customFormat="1" x14ac:dyDescent="0.25">
      <c r="A328" s="33">
        <v>324</v>
      </c>
      <c r="B328" s="33" t="e">
        <f>VLOOKUP(A328,'[7]Data Peserta Tes'!A326:B326,2)</f>
        <v>#N/A</v>
      </c>
      <c r="C328" s="33" t="e">
        <f>VLOOKUP(B328,'[7]Data Peserta Tes'!B326:C326,2)</f>
        <v>#N/A</v>
      </c>
      <c r="D328" s="33" t="str">
        <f>VLOOKUP(A328,'[7]Data Tes'!A327:AX327,50)</f>
        <v>TIDAK MEMENUHI SYARAT</v>
      </c>
    </row>
    <row r="329" spans="1:4" s="33" customFormat="1" x14ac:dyDescent="0.25">
      <c r="A329" s="33">
        <v>325</v>
      </c>
      <c r="B329" s="33" t="e">
        <f>VLOOKUP(A329,'[7]Data Peserta Tes'!A327:B327,2)</f>
        <v>#N/A</v>
      </c>
      <c r="C329" s="33" t="e">
        <f>VLOOKUP(B329,'[7]Data Peserta Tes'!B327:C327,2)</f>
        <v>#N/A</v>
      </c>
      <c r="D329" s="33" t="str">
        <f>VLOOKUP(A329,'[7]Data Tes'!A328:AX328,50)</f>
        <v>TIDAK MEMENUHI SYARAT</v>
      </c>
    </row>
    <row r="330" spans="1:4" s="33" customFormat="1" x14ac:dyDescent="0.25">
      <c r="A330" s="33">
        <v>326</v>
      </c>
      <c r="B330" s="33" t="e">
        <f>VLOOKUP(A330,'[7]Data Peserta Tes'!A328:B328,2)</f>
        <v>#N/A</v>
      </c>
      <c r="C330" s="33" t="e">
        <f>VLOOKUP(B330,'[7]Data Peserta Tes'!B328:C328,2)</f>
        <v>#N/A</v>
      </c>
      <c r="D330" s="33" t="str">
        <f>VLOOKUP(A330,'[7]Data Tes'!A329:AX329,50)</f>
        <v>TIDAK MEMENUHI SYARAT</v>
      </c>
    </row>
    <row r="331" spans="1:4" s="33" customFormat="1" x14ac:dyDescent="0.25">
      <c r="A331" s="33">
        <v>327</v>
      </c>
      <c r="B331" s="33" t="e">
        <f>VLOOKUP(A331,'[7]Data Peserta Tes'!A329:B329,2)</f>
        <v>#N/A</v>
      </c>
      <c r="C331" s="33" t="e">
        <f>VLOOKUP(B331,'[7]Data Peserta Tes'!B329:C329,2)</f>
        <v>#N/A</v>
      </c>
      <c r="D331" s="33" t="str">
        <f>VLOOKUP(A331,'[7]Data Tes'!A330:AX330,50)</f>
        <v>TIDAK MEMENUHI SYARAT</v>
      </c>
    </row>
    <row r="332" spans="1:4" s="33" customFormat="1" x14ac:dyDescent="0.25">
      <c r="A332" s="33">
        <v>328</v>
      </c>
      <c r="B332" s="33" t="e">
        <f>VLOOKUP(A332,'[7]Data Peserta Tes'!A330:B330,2)</f>
        <v>#N/A</v>
      </c>
      <c r="C332" s="33" t="e">
        <f>VLOOKUP(B332,'[7]Data Peserta Tes'!B330:C330,2)</f>
        <v>#N/A</v>
      </c>
      <c r="D332" s="33" t="str">
        <f>VLOOKUP(A332,'[7]Data Tes'!A331:AX331,50)</f>
        <v>TIDAK MEMENUHI SYARAT</v>
      </c>
    </row>
    <row r="333" spans="1:4" s="33" customFormat="1" x14ac:dyDescent="0.25">
      <c r="A333" s="33">
        <v>329</v>
      </c>
      <c r="B333" s="33" t="e">
        <f>VLOOKUP(A333,'[7]Data Peserta Tes'!A331:B331,2)</f>
        <v>#N/A</v>
      </c>
      <c r="C333" s="33" t="e">
        <f>VLOOKUP(B333,'[7]Data Peserta Tes'!B331:C331,2)</f>
        <v>#N/A</v>
      </c>
      <c r="D333" s="33" t="str">
        <f>VLOOKUP(A333,'[7]Data Tes'!A332:AX332,50)</f>
        <v>TIDAK MEMENUHI SYARAT</v>
      </c>
    </row>
    <row r="334" spans="1:4" s="33" customFormat="1" x14ac:dyDescent="0.25">
      <c r="A334" s="33">
        <v>330</v>
      </c>
      <c r="B334" s="33" t="e">
        <f>VLOOKUP(A334,'[7]Data Peserta Tes'!A332:B332,2)</f>
        <v>#N/A</v>
      </c>
      <c r="C334" s="33" t="e">
        <f>VLOOKUP(B334,'[7]Data Peserta Tes'!B332:C332,2)</f>
        <v>#N/A</v>
      </c>
      <c r="D334" s="33" t="str">
        <f>VLOOKUP(A334,'[7]Data Tes'!A333:AX333,50)</f>
        <v>TIDAK MEMENUHI SYARAT</v>
      </c>
    </row>
    <row r="335" spans="1:4" s="33" customFormat="1" x14ac:dyDescent="0.25">
      <c r="A335" s="33">
        <v>331</v>
      </c>
      <c r="B335" s="33" t="e">
        <f>VLOOKUP(A335,'[7]Data Peserta Tes'!A333:B333,2)</f>
        <v>#N/A</v>
      </c>
      <c r="C335" s="33" t="e">
        <f>VLOOKUP(B335,'[7]Data Peserta Tes'!B333:C333,2)</f>
        <v>#N/A</v>
      </c>
      <c r="D335" s="33" t="str">
        <f>VLOOKUP(A335,'[7]Data Tes'!A334:AX334,50)</f>
        <v>TIDAK MEMENUHI SYARAT</v>
      </c>
    </row>
    <row r="336" spans="1:4" s="33" customFormat="1" x14ac:dyDescent="0.25">
      <c r="A336" s="33">
        <v>332</v>
      </c>
      <c r="B336" s="33" t="e">
        <f>VLOOKUP(A336,'[7]Data Peserta Tes'!A334:B334,2)</f>
        <v>#N/A</v>
      </c>
      <c r="C336" s="33" t="e">
        <f>VLOOKUP(B336,'[7]Data Peserta Tes'!B334:C334,2)</f>
        <v>#N/A</v>
      </c>
      <c r="D336" s="33" t="str">
        <f>VLOOKUP(A336,'[7]Data Tes'!A335:AX335,50)</f>
        <v>TIDAK MEMENUHI SYARAT</v>
      </c>
    </row>
    <row r="337" spans="1:4" s="33" customFormat="1" x14ac:dyDescent="0.25">
      <c r="A337" s="33">
        <v>333</v>
      </c>
      <c r="B337" s="33" t="e">
        <f>VLOOKUP(A337,'[7]Data Peserta Tes'!A335:B335,2)</f>
        <v>#N/A</v>
      </c>
      <c r="C337" s="33" t="e">
        <f>VLOOKUP(B337,'[7]Data Peserta Tes'!B335:C335,2)</f>
        <v>#N/A</v>
      </c>
      <c r="D337" s="33" t="str">
        <f>VLOOKUP(A337,'[7]Data Tes'!A336:AX336,50)</f>
        <v>TIDAK MEMENUHI SYARAT</v>
      </c>
    </row>
    <row r="338" spans="1:4" s="33" customFormat="1" x14ac:dyDescent="0.25">
      <c r="A338" s="33">
        <v>334</v>
      </c>
      <c r="B338" s="33" t="e">
        <f>VLOOKUP(A338,'[7]Data Peserta Tes'!A336:B336,2)</f>
        <v>#N/A</v>
      </c>
      <c r="C338" s="33" t="e">
        <f>VLOOKUP(B338,'[7]Data Peserta Tes'!B336:C336,2)</f>
        <v>#N/A</v>
      </c>
      <c r="D338" s="33" t="str">
        <f>VLOOKUP(A338,'[7]Data Tes'!A337:AX337,50)</f>
        <v>TIDAK MEMENUHI SYARAT</v>
      </c>
    </row>
    <row r="339" spans="1:4" s="33" customFormat="1" x14ac:dyDescent="0.25">
      <c r="A339" s="33">
        <v>335</v>
      </c>
      <c r="B339" s="33" t="e">
        <f>VLOOKUP(A339,'[7]Data Peserta Tes'!A337:B337,2)</f>
        <v>#N/A</v>
      </c>
      <c r="C339" s="33" t="e">
        <f>VLOOKUP(B339,'[7]Data Peserta Tes'!B337:C337,2)</f>
        <v>#N/A</v>
      </c>
      <c r="D339" s="33" t="str">
        <f>VLOOKUP(A339,'[7]Data Tes'!A338:AX338,50)</f>
        <v>TIDAK MEMENUHI SYARAT</v>
      </c>
    </row>
    <row r="340" spans="1:4" s="33" customFormat="1" x14ac:dyDescent="0.25">
      <c r="A340" s="33">
        <v>336</v>
      </c>
      <c r="B340" s="33" t="e">
        <f>VLOOKUP(A340,'[7]Data Peserta Tes'!A338:B338,2)</f>
        <v>#N/A</v>
      </c>
      <c r="C340" s="33" t="e">
        <f>VLOOKUP(B340,'[7]Data Peserta Tes'!B338:C338,2)</f>
        <v>#N/A</v>
      </c>
      <c r="D340" s="33" t="str">
        <f>VLOOKUP(A340,'[7]Data Tes'!A339:AX339,50)</f>
        <v>TIDAK MEMENUHI SYARAT</v>
      </c>
    </row>
    <row r="341" spans="1:4" s="33" customFormat="1" x14ac:dyDescent="0.25">
      <c r="A341" s="33">
        <v>337</v>
      </c>
      <c r="B341" s="33" t="e">
        <f>VLOOKUP(A341,'[7]Data Peserta Tes'!A339:B339,2)</f>
        <v>#N/A</v>
      </c>
      <c r="C341" s="33" t="e">
        <f>VLOOKUP(B341,'[7]Data Peserta Tes'!B339:C339,2)</f>
        <v>#N/A</v>
      </c>
      <c r="D341" s="33" t="str">
        <f>VLOOKUP(A341,'[7]Data Tes'!A340:AX340,50)</f>
        <v>TIDAK MEMENUHI SYARAT</v>
      </c>
    </row>
    <row r="342" spans="1:4" s="33" customFormat="1" x14ac:dyDescent="0.25">
      <c r="A342" s="33">
        <v>338</v>
      </c>
      <c r="B342" s="33" t="e">
        <f>VLOOKUP(A342,'[7]Data Peserta Tes'!A340:B340,2)</f>
        <v>#N/A</v>
      </c>
      <c r="C342" s="33" t="e">
        <f>VLOOKUP(B342,'[7]Data Peserta Tes'!B340:C340,2)</f>
        <v>#N/A</v>
      </c>
      <c r="D342" s="33" t="str">
        <f>VLOOKUP(A342,'[7]Data Tes'!A341:AX341,50)</f>
        <v>TIDAK MEMENUHI SYARAT</v>
      </c>
    </row>
    <row r="343" spans="1:4" s="33" customFormat="1" x14ac:dyDescent="0.25">
      <c r="A343" s="33">
        <v>339</v>
      </c>
      <c r="B343" s="33" t="e">
        <f>VLOOKUP(A343,'[7]Data Peserta Tes'!A341:B341,2)</f>
        <v>#N/A</v>
      </c>
      <c r="C343" s="33" t="e">
        <f>VLOOKUP(B343,'[7]Data Peserta Tes'!B341:C341,2)</f>
        <v>#N/A</v>
      </c>
      <c r="D343" s="33" t="str">
        <f>VLOOKUP(A343,'[7]Data Tes'!A342:AX342,50)</f>
        <v>TIDAK MEMENUHI SYARAT</v>
      </c>
    </row>
    <row r="344" spans="1:4" s="33" customFormat="1" x14ac:dyDescent="0.25">
      <c r="A344" s="33">
        <v>340</v>
      </c>
      <c r="B344" s="33" t="e">
        <f>VLOOKUP(A344,'[7]Data Peserta Tes'!A342:B342,2)</f>
        <v>#N/A</v>
      </c>
      <c r="C344" s="33" t="e">
        <f>VLOOKUP(B344,'[7]Data Peserta Tes'!B342:C342,2)</f>
        <v>#N/A</v>
      </c>
      <c r="D344" s="33" t="str">
        <f>VLOOKUP(A344,'[7]Data Tes'!A343:AX343,50)</f>
        <v>TIDAK MEMENUHI SYARAT</v>
      </c>
    </row>
    <row r="345" spans="1:4" s="33" customFormat="1" x14ac:dyDescent="0.25">
      <c r="A345" s="33">
        <v>341</v>
      </c>
      <c r="B345" s="33" t="e">
        <f>VLOOKUP(A345,'[7]Data Peserta Tes'!A343:B343,2)</f>
        <v>#N/A</v>
      </c>
      <c r="C345" s="33" t="e">
        <f>VLOOKUP(B345,'[7]Data Peserta Tes'!B343:C343,2)</f>
        <v>#N/A</v>
      </c>
      <c r="D345" s="33" t="str">
        <f>VLOOKUP(A345,'[7]Data Tes'!A344:AX344,50)</f>
        <v>TIDAK MEMENUHI SYARAT</v>
      </c>
    </row>
    <row r="346" spans="1:4" s="33" customFormat="1" x14ac:dyDescent="0.25">
      <c r="A346" s="33">
        <v>342</v>
      </c>
      <c r="B346" s="33" t="e">
        <f>VLOOKUP(A346,'[7]Data Peserta Tes'!A344:B344,2)</f>
        <v>#N/A</v>
      </c>
      <c r="C346" s="33" t="e">
        <f>VLOOKUP(B346,'[7]Data Peserta Tes'!B344:C344,2)</f>
        <v>#N/A</v>
      </c>
      <c r="D346" s="33" t="str">
        <f>VLOOKUP(A346,'[7]Data Tes'!A345:AX345,50)</f>
        <v>TIDAK MEMENUHI SYARAT</v>
      </c>
    </row>
    <row r="347" spans="1:4" s="33" customFormat="1" x14ac:dyDescent="0.25">
      <c r="A347" s="33">
        <v>343</v>
      </c>
      <c r="B347" s="33" t="e">
        <f>VLOOKUP(A347,'[7]Data Peserta Tes'!A345:B345,2)</f>
        <v>#N/A</v>
      </c>
      <c r="C347" s="33" t="e">
        <f>VLOOKUP(B347,'[7]Data Peserta Tes'!B345:C345,2)</f>
        <v>#N/A</v>
      </c>
      <c r="D347" s="33" t="str">
        <f>VLOOKUP(A347,'[7]Data Tes'!A346:AX346,50)</f>
        <v>TIDAK MEMENUHI SYARAT</v>
      </c>
    </row>
    <row r="348" spans="1:4" s="33" customFormat="1" x14ac:dyDescent="0.25">
      <c r="A348" s="33">
        <v>344</v>
      </c>
      <c r="B348" s="33" t="e">
        <f>VLOOKUP(A348,'[7]Data Peserta Tes'!A346:B346,2)</f>
        <v>#N/A</v>
      </c>
      <c r="C348" s="33" t="e">
        <f>VLOOKUP(B348,'[7]Data Peserta Tes'!B346:C346,2)</f>
        <v>#N/A</v>
      </c>
      <c r="D348" s="33" t="str">
        <f>VLOOKUP(A348,'[7]Data Tes'!A347:AX347,50)</f>
        <v>TIDAK MEMENUHI SYARAT</v>
      </c>
    </row>
    <row r="349" spans="1:4" s="33" customFormat="1" x14ac:dyDescent="0.25">
      <c r="A349" s="33">
        <v>345</v>
      </c>
      <c r="B349" s="33" t="e">
        <f>VLOOKUP(A349,'[7]Data Peserta Tes'!A347:B347,2)</f>
        <v>#N/A</v>
      </c>
      <c r="C349" s="33" t="e">
        <f>VLOOKUP(B349,'[7]Data Peserta Tes'!B347:C347,2)</f>
        <v>#N/A</v>
      </c>
      <c r="D349" s="33" t="str">
        <f>VLOOKUP(A349,'[7]Data Tes'!A348:AX348,50)</f>
        <v>TIDAK MEMENUHI SYARAT</v>
      </c>
    </row>
    <row r="350" spans="1:4" s="33" customFormat="1" x14ac:dyDescent="0.25">
      <c r="A350" s="33">
        <v>346</v>
      </c>
      <c r="B350" s="33" t="e">
        <f>VLOOKUP(A350,'[7]Data Peserta Tes'!A348:B348,2)</f>
        <v>#N/A</v>
      </c>
      <c r="C350" s="33" t="e">
        <f>VLOOKUP(B350,'[7]Data Peserta Tes'!B348:C348,2)</f>
        <v>#N/A</v>
      </c>
      <c r="D350" s="33" t="str">
        <f>VLOOKUP(A350,'[7]Data Tes'!A349:AX349,50)</f>
        <v>TIDAK MEMENUHI SYARAT</v>
      </c>
    </row>
    <row r="351" spans="1:4" s="33" customFormat="1" x14ac:dyDescent="0.25">
      <c r="A351" s="33">
        <v>347</v>
      </c>
      <c r="B351" s="33" t="e">
        <f>VLOOKUP(A351,'[7]Data Peserta Tes'!A349:B349,2)</f>
        <v>#N/A</v>
      </c>
      <c r="C351" s="33" t="e">
        <f>VLOOKUP(B351,'[7]Data Peserta Tes'!B349:C349,2)</f>
        <v>#N/A</v>
      </c>
      <c r="D351" s="33" t="str">
        <f>VLOOKUP(A351,'[7]Data Tes'!A350:AX350,50)</f>
        <v>TIDAK MEMENUHI SYARAT</v>
      </c>
    </row>
    <row r="352" spans="1:4" s="33" customFormat="1" x14ac:dyDescent="0.25">
      <c r="A352" s="33">
        <v>348</v>
      </c>
      <c r="B352" s="33" t="e">
        <f>VLOOKUP(A352,'[7]Data Peserta Tes'!A350:B350,2)</f>
        <v>#N/A</v>
      </c>
      <c r="C352" s="33" t="e">
        <f>VLOOKUP(B352,'[7]Data Peserta Tes'!B350:C350,2)</f>
        <v>#N/A</v>
      </c>
      <c r="D352" s="33" t="str">
        <f>VLOOKUP(A352,'[7]Data Tes'!A351:AX351,50)</f>
        <v>TIDAK MEMENUHI SYARAT</v>
      </c>
    </row>
    <row r="353" spans="1:4" s="33" customFormat="1" x14ac:dyDescent="0.25">
      <c r="A353" s="33">
        <v>349</v>
      </c>
      <c r="B353" s="33" t="e">
        <f>VLOOKUP(A353,'[7]Data Peserta Tes'!A351:B351,2)</f>
        <v>#N/A</v>
      </c>
      <c r="C353" s="33" t="e">
        <f>VLOOKUP(B353,'[7]Data Peserta Tes'!B351:C351,2)</f>
        <v>#N/A</v>
      </c>
      <c r="D353" s="33" t="str">
        <f>VLOOKUP(A353,'[7]Data Tes'!A352:AX352,50)</f>
        <v>TIDAK MEMENUHI SYARAT</v>
      </c>
    </row>
    <row r="354" spans="1:4" s="33" customFormat="1" x14ac:dyDescent="0.25">
      <c r="A354" s="33">
        <v>350</v>
      </c>
      <c r="B354" s="33" t="e">
        <f>VLOOKUP(A354,'[7]Data Peserta Tes'!A352:B352,2)</f>
        <v>#N/A</v>
      </c>
      <c r="C354" s="33" t="e">
        <f>VLOOKUP(B354,'[7]Data Peserta Tes'!B352:C352,2)</f>
        <v>#N/A</v>
      </c>
      <c r="D354" s="33" t="str">
        <f>VLOOKUP(A354,'[7]Data Tes'!A353:AX353,50)</f>
        <v>TIDAK MEMENUHI SYARAT</v>
      </c>
    </row>
    <row r="355" spans="1:4" s="33" customFormat="1" x14ac:dyDescent="0.25">
      <c r="A355" s="33">
        <v>351</v>
      </c>
      <c r="B355" s="33" t="e">
        <f>VLOOKUP(A355,'[7]Data Peserta Tes'!A353:B353,2)</f>
        <v>#N/A</v>
      </c>
      <c r="C355" s="33" t="e">
        <f>VLOOKUP(B355,'[7]Data Peserta Tes'!B353:C353,2)</f>
        <v>#N/A</v>
      </c>
      <c r="D355" s="33" t="str">
        <f>VLOOKUP(A355,'[7]Data Tes'!A354:AX354,50)</f>
        <v>TIDAK MEMENUHI SYARAT</v>
      </c>
    </row>
    <row r="356" spans="1:4" s="33" customFormat="1" x14ac:dyDescent="0.25">
      <c r="A356" s="33">
        <v>352</v>
      </c>
      <c r="B356" s="33" t="e">
        <f>VLOOKUP(A356,'[7]Data Peserta Tes'!A354:B354,2)</f>
        <v>#N/A</v>
      </c>
      <c r="C356" s="33" t="e">
        <f>VLOOKUP(B356,'[7]Data Peserta Tes'!B354:C354,2)</f>
        <v>#N/A</v>
      </c>
      <c r="D356" s="33" t="str">
        <f>VLOOKUP(A356,'[7]Data Tes'!A355:AX355,50)</f>
        <v>TIDAK MEMENUHI SYARAT</v>
      </c>
    </row>
    <row r="357" spans="1:4" s="33" customFormat="1" x14ac:dyDescent="0.25">
      <c r="A357" s="33">
        <v>353</v>
      </c>
      <c r="B357" s="33" t="e">
        <f>VLOOKUP(A357,'[7]Data Peserta Tes'!A355:B355,2)</f>
        <v>#N/A</v>
      </c>
      <c r="C357" s="33" t="e">
        <f>VLOOKUP(B357,'[7]Data Peserta Tes'!B355:C355,2)</f>
        <v>#N/A</v>
      </c>
      <c r="D357" s="33" t="str">
        <f>VLOOKUP(A357,'[7]Data Tes'!A356:AX356,50)</f>
        <v>TIDAK MEMENUHI SYARAT</v>
      </c>
    </row>
    <row r="358" spans="1:4" s="33" customFormat="1" x14ac:dyDescent="0.25">
      <c r="A358" s="33">
        <v>354</v>
      </c>
      <c r="B358" s="33" t="e">
        <f>VLOOKUP(A358,'[7]Data Peserta Tes'!A356:B356,2)</f>
        <v>#N/A</v>
      </c>
      <c r="C358" s="33" t="e">
        <f>VLOOKUP(B358,'[7]Data Peserta Tes'!B356:C356,2)</f>
        <v>#N/A</v>
      </c>
      <c r="D358" s="33" t="str">
        <f>VLOOKUP(A358,'[7]Data Tes'!A357:AX357,50)</f>
        <v>TIDAK MEMENUHI SYARAT</v>
      </c>
    </row>
    <row r="359" spans="1:4" s="33" customFormat="1" x14ac:dyDescent="0.25">
      <c r="A359" s="33">
        <v>355</v>
      </c>
      <c r="B359" s="33" t="e">
        <f>VLOOKUP(A359,'[7]Data Peserta Tes'!A357:B357,2)</f>
        <v>#N/A</v>
      </c>
      <c r="C359" s="33" t="e">
        <f>VLOOKUP(B359,'[7]Data Peserta Tes'!B357:C357,2)</f>
        <v>#N/A</v>
      </c>
      <c r="D359" s="33" t="str">
        <f>VLOOKUP(A359,'[7]Data Tes'!A358:AX358,50)</f>
        <v>TIDAK MEMENUHI SYARAT</v>
      </c>
    </row>
    <row r="360" spans="1:4" s="33" customFormat="1" x14ac:dyDescent="0.25">
      <c r="A360" s="33">
        <v>356</v>
      </c>
      <c r="B360" s="33" t="e">
        <f>VLOOKUP(A360,'[7]Data Peserta Tes'!A358:B358,2)</f>
        <v>#N/A</v>
      </c>
      <c r="C360" s="33" t="e">
        <f>VLOOKUP(B360,'[7]Data Peserta Tes'!B358:C358,2)</f>
        <v>#N/A</v>
      </c>
      <c r="D360" s="33" t="str">
        <f>VLOOKUP(A360,'[7]Data Tes'!A359:AX359,50)</f>
        <v>TIDAK MEMENUHI SYARAT</v>
      </c>
    </row>
    <row r="361" spans="1:4" s="33" customFormat="1" x14ac:dyDescent="0.25">
      <c r="A361" s="33">
        <v>357</v>
      </c>
      <c r="B361" s="33" t="e">
        <f>VLOOKUP(A361,'[7]Data Peserta Tes'!A359:B359,2)</f>
        <v>#N/A</v>
      </c>
      <c r="C361" s="33" t="e">
        <f>VLOOKUP(B361,'[7]Data Peserta Tes'!B359:C359,2)</f>
        <v>#N/A</v>
      </c>
      <c r="D361" s="33" t="str">
        <f>VLOOKUP(A361,'[7]Data Tes'!A360:AX360,50)</f>
        <v>TIDAK MEMENUHI SYARAT</v>
      </c>
    </row>
    <row r="362" spans="1:4" s="33" customFormat="1" x14ac:dyDescent="0.25">
      <c r="A362" s="33">
        <v>358</v>
      </c>
      <c r="B362" s="33" t="e">
        <f>VLOOKUP(A362,'[7]Data Peserta Tes'!A360:B360,2)</f>
        <v>#N/A</v>
      </c>
      <c r="C362" s="33" t="e">
        <f>VLOOKUP(B362,'[7]Data Peserta Tes'!B360:C360,2)</f>
        <v>#N/A</v>
      </c>
      <c r="D362" s="33" t="str">
        <f>VLOOKUP(A362,'[7]Data Tes'!A361:AX361,50)</f>
        <v>TIDAK MEMENUHI SYARAT</v>
      </c>
    </row>
    <row r="363" spans="1:4" s="33" customFormat="1" x14ac:dyDescent="0.25">
      <c r="A363" s="33">
        <v>359</v>
      </c>
      <c r="B363" s="33" t="e">
        <f>VLOOKUP(A363,'[7]Data Peserta Tes'!A361:B361,2)</f>
        <v>#N/A</v>
      </c>
      <c r="C363" s="33" t="e">
        <f>VLOOKUP(B363,'[7]Data Peserta Tes'!B361:C361,2)</f>
        <v>#N/A</v>
      </c>
      <c r="D363" s="33" t="str">
        <f>VLOOKUP(A363,'[7]Data Tes'!A362:AX362,50)</f>
        <v>TIDAK MEMENUHI SYARAT</v>
      </c>
    </row>
    <row r="364" spans="1:4" s="33" customFormat="1" x14ac:dyDescent="0.25">
      <c r="A364" s="33">
        <v>360</v>
      </c>
      <c r="B364" s="33" t="e">
        <f>VLOOKUP(A364,'[7]Data Peserta Tes'!A362:B362,2)</f>
        <v>#N/A</v>
      </c>
      <c r="C364" s="33" t="e">
        <f>VLOOKUP(B364,'[7]Data Peserta Tes'!B362:C362,2)</f>
        <v>#N/A</v>
      </c>
      <c r="D364" s="33" t="str">
        <f>VLOOKUP(A364,'[7]Data Tes'!A363:AX363,50)</f>
        <v>TIDAK MEMENUHI SYARAT</v>
      </c>
    </row>
    <row r="365" spans="1:4" s="33" customFormat="1" x14ac:dyDescent="0.25">
      <c r="A365" s="33">
        <v>361</v>
      </c>
      <c r="B365" s="33" t="e">
        <f>VLOOKUP(A365,'[7]Data Peserta Tes'!A363:B363,2)</f>
        <v>#N/A</v>
      </c>
      <c r="C365" s="33" t="e">
        <f>VLOOKUP(B365,'[7]Data Peserta Tes'!B363:C363,2)</f>
        <v>#N/A</v>
      </c>
      <c r="D365" s="33" t="str">
        <f>VLOOKUP(A365,'[7]Data Tes'!A364:AX364,50)</f>
        <v>TIDAK MEMENUHI SYARAT</v>
      </c>
    </row>
    <row r="366" spans="1:4" s="33" customFormat="1" x14ac:dyDescent="0.25">
      <c r="A366" s="33">
        <v>362</v>
      </c>
      <c r="B366" s="33" t="e">
        <f>VLOOKUP(A366,'[7]Data Peserta Tes'!A364:B364,2)</f>
        <v>#N/A</v>
      </c>
      <c r="C366" s="33" t="e">
        <f>VLOOKUP(B366,'[7]Data Peserta Tes'!B364:C364,2)</f>
        <v>#N/A</v>
      </c>
      <c r="D366" s="33" t="str">
        <f>VLOOKUP(A366,'[7]Data Tes'!A365:AX365,50)</f>
        <v>TIDAK MEMENUHI SYARAT</v>
      </c>
    </row>
    <row r="367" spans="1:4" s="33" customFormat="1" x14ac:dyDescent="0.25">
      <c r="A367" s="33">
        <v>363</v>
      </c>
      <c r="B367" s="33" t="e">
        <f>VLOOKUP(A367,'[7]Data Peserta Tes'!A365:B365,2)</f>
        <v>#N/A</v>
      </c>
      <c r="C367" s="33" t="e">
        <f>VLOOKUP(B367,'[7]Data Peserta Tes'!B365:C365,2)</f>
        <v>#N/A</v>
      </c>
      <c r="D367" s="33" t="str">
        <f>VLOOKUP(A367,'[7]Data Tes'!A366:AX366,50)</f>
        <v>TIDAK MEMENUHI SYARAT</v>
      </c>
    </row>
    <row r="368" spans="1:4" s="33" customFormat="1" x14ac:dyDescent="0.25">
      <c r="A368" s="33">
        <v>364</v>
      </c>
      <c r="B368" s="33" t="e">
        <f>VLOOKUP(A368,'[7]Data Peserta Tes'!A366:B366,2)</f>
        <v>#N/A</v>
      </c>
      <c r="C368" s="33" t="e">
        <f>VLOOKUP(B368,'[7]Data Peserta Tes'!B366:C366,2)</f>
        <v>#N/A</v>
      </c>
      <c r="D368" s="33" t="str">
        <f>VLOOKUP(A368,'[7]Data Tes'!A367:AX367,50)</f>
        <v>TIDAK MEMENUHI SYARAT</v>
      </c>
    </row>
    <row r="369" spans="1:4" s="33" customFormat="1" x14ac:dyDescent="0.25">
      <c r="A369" s="33">
        <v>365</v>
      </c>
      <c r="B369" s="33" t="e">
        <f>VLOOKUP(A369,'[7]Data Peserta Tes'!A367:B367,2)</f>
        <v>#N/A</v>
      </c>
      <c r="C369" s="33" t="e">
        <f>VLOOKUP(B369,'[7]Data Peserta Tes'!B367:C367,2)</f>
        <v>#N/A</v>
      </c>
      <c r="D369" s="33" t="str">
        <f>VLOOKUP(A369,'[7]Data Tes'!A368:AX368,50)</f>
        <v>TIDAK MEMENUHI SYARAT</v>
      </c>
    </row>
    <row r="370" spans="1:4" s="33" customFormat="1" x14ac:dyDescent="0.25">
      <c r="A370" s="33">
        <v>366</v>
      </c>
      <c r="B370" s="33" t="e">
        <f>VLOOKUP(A370,'[7]Data Peserta Tes'!A368:B368,2)</f>
        <v>#N/A</v>
      </c>
      <c r="C370" s="33" t="e">
        <f>VLOOKUP(B370,'[7]Data Peserta Tes'!B368:C368,2)</f>
        <v>#N/A</v>
      </c>
      <c r="D370" s="33" t="str">
        <f>VLOOKUP(A370,'[7]Data Tes'!A369:AX369,50)</f>
        <v>TIDAK MEMENUHI SYARAT</v>
      </c>
    </row>
    <row r="371" spans="1:4" s="33" customFormat="1" x14ac:dyDescent="0.25">
      <c r="A371" s="33">
        <v>367</v>
      </c>
      <c r="B371" s="33" t="e">
        <f>VLOOKUP(A371,'[7]Data Peserta Tes'!A369:B369,2)</f>
        <v>#N/A</v>
      </c>
      <c r="C371" s="33" t="e">
        <f>VLOOKUP(B371,'[7]Data Peserta Tes'!B369:C369,2)</f>
        <v>#N/A</v>
      </c>
      <c r="D371" s="33" t="str">
        <f>VLOOKUP(A371,'[7]Data Tes'!A370:AX370,50)</f>
        <v>TIDAK MEMENUHI SYARAT</v>
      </c>
    </row>
    <row r="372" spans="1:4" s="33" customFormat="1" x14ac:dyDescent="0.25">
      <c r="A372" s="33">
        <v>368</v>
      </c>
      <c r="B372" s="33" t="e">
        <f>VLOOKUP(A372,'[7]Data Peserta Tes'!A370:B370,2)</f>
        <v>#N/A</v>
      </c>
      <c r="C372" s="33" t="e">
        <f>VLOOKUP(B372,'[7]Data Peserta Tes'!B370:C370,2)</f>
        <v>#N/A</v>
      </c>
      <c r="D372" s="33" t="str">
        <f>VLOOKUP(A372,'[7]Data Tes'!A371:AX371,50)</f>
        <v>TIDAK MEMENUHI SYARAT</v>
      </c>
    </row>
    <row r="373" spans="1:4" s="33" customFormat="1" x14ac:dyDescent="0.25"/>
    <row r="374" spans="1:4" s="33" customFormat="1" x14ac:dyDescent="0.25"/>
    <row r="375" spans="1:4" s="33" customFormat="1" x14ac:dyDescent="0.25"/>
    <row r="376" spans="1:4" s="33" customFormat="1" x14ac:dyDescent="0.25"/>
    <row r="377" spans="1:4" s="33" customFormat="1" x14ac:dyDescent="0.25"/>
    <row r="378" spans="1:4" s="33" customFormat="1" x14ac:dyDescent="0.25"/>
    <row r="379" spans="1:4" s="33" customFormat="1" x14ac:dyDescent="0.25"/>
    <row r="380" spans="1:4" s="33" customFormat="1" x14ac:dyDescent="0.25"/>
    <row r="381" spans="1:4" s="33" customFormat="1" x14ac:dyDescent="0.25"/>
    <row r="382" spans="1:4" s="33" customFormat="1" x14ac:dyDescent="0.25"/>
    <row r="383" spans="1:4" s="33" customFormat="1" x14ac:dyDescent="0.25"/>
    <row r="384" spans="1:4" s="33" customFormat="1" x14ac:dyDescent="0.25"/>
    <row r="385" s="33" customFormat="1" x14ac:dyDescent="0.25"/>
    <row r="386" s="33" customFormat="1" x14ac:dyDescent="0.25"/>
    <row r="387" s="33" customFormat="1" x14ac:dyDescent="0.25"/>
    <row r="388" s="33" customFormat="1" x14ac:dyDescent="0.25"/>
    <row r="389" s="33" customFormat="1" x14ac:dyDescent="0.25"/>
    <row r="390" s="33" customFormat="1" x14ac:dyDescent="0.25"/>
  </sheetData>
  <mergeCells count="3">
    <mergeCell ref="A1:D1"/>
    <mergeCell ref="A2:D2"/>
    <mergeCell ref="C7:D7"/>
  </mergeCells>
  <pageMargins left="0.97" right="0.7" top="0.75" bottom="0.75" header="0.3" footer="0.3"/>
  <pageSetup paperSize="5" scale="93" orientation="portrait" horizontalDpi="4294967293" verticalDpi="360" r:id="rId1"/>
  <colBreaks count="1" manualBreakCount="1">
    <brk id="5"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19"/>
  <sheetViews>
    <sheetView view="pageBreakPreview" zoomScale="104" zoomScaleNormal="100" zoomScaleSheetLayoutView="104" workbookViewId="0">
      <selection activeCell="F20" sqref="F20"/>
    </sheetView>
  </sheetViews>
  <sheetFormatPr defaultRowHeight="15" x14ac:dyDescent="0.25"/>
  <cols>
    <col min="1" max="1" width="7" style="21" customWidth="1"/>
    <col min="2" max="2" width="11.85546875" style="21" customWidth="1"/>
    <col min="3" max="3" width="31.5703125" style="21" customWidth="1"/>
    <col min="4" max="4" width="23.5703125" style="21" customWidth="1"/>
    <col min="5" max="5" width="9.140625" style="21"/>
    <col min="6" max="6" width="14.42578125" style="21" customWidth="1"/>
    <col min="7" max="7" width="19" style="21" customWidth="1"/>
    <col min="8" max="8" width="25.7109375" style="21" customWidth="1"/>
    <col min="9" max="253" width="9.140625" style="21"/>
    <col min="254" max="254" width="7" style="21" customWidth="1"/>
    <col min="255" max="255" width="7.42578125" style="21" customWidth="1"/>
    <col min="256" max="256" width="23.28515625" style="21" customWidth="1"/>
    <col min="257" max="257" width="8.28515625" style="21" customWidth="1"/>
    <col min="258" max="258" width="8.140625" style="21" customWidth="1"/>
    <col min="259" max="259" width="23.5703125" style="21" customWidth="1"/>
    <col min="260" max="260" width="10.140625" style="21" customWidth="1"/>
    <col min="261" max="261" width="9.140625" style="21"/>
    <col min="262" max="262" width="14.42578125" style="21" customWidth="1"/>
    <col min="263" max="263" width="19" style="21" customWidth="1"/>
    <col min="264" max="264" width="25.7109375" style="21" customWidth="1"/>
    <col min="265" max="509" width="9.140625" style="21"/>
    <col min="510" max="510" width="7" style="21" customWidth="1"/>
    <col min="511" max="511" width="7.42578125" style="21" customWidth="1"/>
    <col min="512" max="512" width="23.28515625" style="21" customWidth="1"/>
    <col min="513" max="513" width="8.28515625" style="21" customWidth="1"/>
    <col min="514" max="514" width="8.140625" style="21" customWidth="1"/>
    <col min="515" max="515" width="23.5703125" style="21" customWidth="1"/>
    <col min="516" max="516" width="10.140625" style="21" customWidth="1"/>
    <col min="517" max="517" width="9.140625" style="21"/>
    <col min="518" max="518" width="14.42578125" style="21" customWidth="1"/>
    <col min="519" max="519" width="19" style="21" customWidth="1"/>
    <col min="520" max="520" width="25.7109375" style="21" customWidth="1"/>
    <col min="521" max="765" width="9.140625" style="21"/>
    <col min="766" max="766" width="7" style="21" customWidth="1"/>
    <col min="767" max="767" width="7.42578125" style="21" customWidth="1"/>
    <col min="768" max="768" width="23.28515625" style="21" customWidth="1"/>
    <col min="769" max="769" width="8.28515625" style="21" customWidth="1"/>
    <col min="770" max="770" width="8.140625" style="21" customWidth="1"/>
    <col min="771" max="771" width="23.5703125" style="21" customWidth="1"/>
    <col min="772" max="772" width="10.140625" style="21" customWidth="1"/>
    <col min="773" max="773" width="9.140625" style="21"/>
    <col min="774" max="774" width="14.42578125" style="21" customWidth="1"/>
    <col min="775" max="775" width="19" style="21" customWidth="1"/>
    <col min="776" max="776" width="25.7109375" style="21" customWidth="1"/>
    <col min="777" max="1021" width="9.140625" style="21"/>
    <col min="1022" max="1022" width="7" style="21" customWidth="1"/>
    <col min="1023" max="1023" width="7.42578125" style="21" customWidth="1"/>
    <col min="1024" max="1024" width="23.28515625" style="21" customWidth="1"/>
    <col min="1025" max="1025" width="8.28515625" style="21" customWidth="1"/>
    <col min="1026" max="1026" width="8.140625" style="21" customWidth="1"/>
    <col min="1027" max="1027" width="23.5703125" style="21" customWidth="1"/>
    <col min="1028" max="1028" width="10.140625" style="21" customWidth="1"/>
    <col min="1029" max="1029" width="9.140625" style="21"/>
    <col min="1030" max="1030" width="14.42578125" style="21" customWidth="1"/>
    <col min="1031" max="1031" width="19" style="21" customWidth="1"/>
    <col min="1032" max="1032" width="25.7109375" style="21" customWidth="1"/>
    <col min="1033" max="1277" width="9.140625" style="21"/>
    <col min="1278" max="1278" width="7" style="21" customWidth="1"/>
    <col min="1279" max="1279" width="7.42578125" style="21" customWidth="1"/>
    <col min="1280" max="1280" width="23.28515625" style="21" customWidth="1"/>
    <col min="1281" max="1281" width="8.28515625" style="21" customWidth="1"/>
    <col min="1282" max="1282" width="8.140625" style="21" customWidth="1"/>
    <col min="1283" max="1283" width="23.5703125" style="21" customWidth="1"/>
    <col min="1284" max="1284" width="10.140625" style="21" customWidth="1"/>
    <col min="1285" max="1285" width="9.140625" style="21"/>
    <col min="1286" max="1286" width="14.42578125" style="21" customWidth="1"/>
    <col min="1287" max="1287" width="19" style="21" customWidth="1"/>
    <col min="1288" max="1288" width="25.7109375" style="21" customWidth="1"/>
    <col min="1289" max="1533" width="9.140625" style="21"/>
    <col min="1534" max="1534" width="7" style="21" customWidth="1"/>
    <col min="1535" max="1535" width="7.42578125" style="21" customWidth="1"/>
    <col min="1536" max="1536" width="23.28515625" style="21" customWidth="1"/>
    <col min="1537" max="1537" width="8.28515625" style="21" customWidth="1"/>
    <col min="1538" max="1538" width="8.140625" style="21" customWidth="1"/>
    <col min="1539" max="1539" width="23.5703125" style="21" customWidth="1"/>
    <col min="1540" max="1540" width="10.140625" style="21" customWidth="1"/>
    <col min="1541" max="1541" width="9.140625" style="21"/>
    <col min="1542" max="1542" width="14.42578125" style="21" customWidth="1"/>
    <col min="1543" max="1543" width="19" style="21" customWidth="1"/>
    <col min="1544" max="1544" width="25.7109375" style="21" customWidth="1"/>
    <col min="1545" max="1789" width="9.140625" style="21"/>
    <col min="1790" max="1790" width="7" style="21" customWidth="1"/>
    <col min="1791" max="1791" width="7.42578125" style="21" customWidth="1"/>
    <col min="1792" max="1792" width="23.28515625" style="21" customWidth="1"/>
    <col min="1793" max="1793" width="8.28515625" style="21" customWidth="1"/>
    <col min="1794" max="1794" width="8.140625" style="21" customWidth="1"/>
    <col min="1795" max="1795" width="23.5703125" style="21" customWidth="1"/>
    <col min="1796" max="1796" width="10.140625" style="21" customWidth="1"/>
    <col min="1797" max="1797" width="9.140625" style="21"/>
    <col min="1798" max="1798" width="14.42578125" style="21" customWidth="1"/>
    <col min="1799" max="1799" width="19" style="21" customWidth="1"/>
    <col min="1800" max="1800" width="25.7109375" style="21" customWidth="1"/>
    <col min="1801" max="2045" width="9.140625" style="21"/>
    <col min="2046" max="2046" width="7" style="21" customWidth="1"/>
    <col min="2047" max="2047" width="7.42578125" style="21" customWidth="1"/>
    <col min="2048" max="2048" width="23.28515625" style="21" customWidth="1"/>
    <col min="2049" max="2049" width="8.28515625" style="21" customWidth="1"/>
    <col min="2050" max="2050" width="8.140625" style="21" customWidth="1"/>
    <col min="2051" max="2051" width="23.5703125" style="21" customWidth="1"/>
    <col min="2052" max="2052" width="10.140625" style="21" customWidth="1"/>
    <col min="2053" max="2053" width="9.140625" style="21"/>
    <col min="2054" max="2054" width="14.42578125" style="21" customWidth="1"/>
    <col min="2055" max="2055" width="19" style="21" customWidth="1"/>
    <col min="2056" max="2056" width="25.7109375" style="21" customWidth="1"/>
    <col min="2057" max="2301" width="9.140625" style="21"/>
    <col min="2302" max="2302" width="7" style="21" customWidth="1"/>
    <col min="2303" max="2303" width="7.42578125" style="21" customWidth="1"/>
    <col min="2304" max="2304" width="23.28515625" style="21" customWidth="1"/>
    <col min="2305" max="2305" width="8.28515625" style="21" customWidth="1"/>
    <col min="2306" max="2306" width="8.140625" style="21" customWidth="1"/>
    <col min="2307" max="2307" width="23.5703125" style="21" customWidth="1"/>
    <col min="2308" max="2308" width="10.140625" style="21" customWidth="1"/>
    <col min="2309" max="2309" width="9.140625" style="21"/>
    <col min="2310" max="2310" width="14.42578125" style="21" customWidth="1"/>
    <col min="2311" max="2311" width="19" style="21" customWidth="1"/>
    <col min="2312" max="2312" width="25.7109375" style="21" customWidth="1"/>
    <col min="2313" max="2557" width="9.140625" style="21"/>
    <col min="2558" max="2558" width="7" style="21" customWidth="1"/>
    <col min="2559" max="2559" width="7.42578125" style="21" customWidth="1"/>
    <col min="2560" max="2560" width="23.28515625" style="21" customWidth="1"/>
    <col min="2561" max="2561" width="8.28515625" style="21" customWidth="1"/>
    <col min="2562" max="2562" width="8.140625" style="21" customWidth="1"/>
    <col min="2563" max="2563" width="23.5703125" style="21" customWidth="1"/>
    <col min="2564" max="2564" width="10.140625" style="21" customWidth="1"/>
    <col min="2565" max="2565" width="9.140625" style="21"/>
    <col min="2566" max="2566" width="14.42578125" style="21" customWidth="1"/>
    <col min="2567" max="2567" width="19" style="21" customWidth="1"/>
    <col min="2568" max="2568" width="25.7109375" style="21" customWidth="1"/>
    <col min="2569" max="2813" width="9.140625" style="21"/>
    <col min="2814" max="2814" width="7" style="21" customWidth="1"/>
    <col min="2815" max="2815" width="7.42578125" style="21" customWidth="1"/>
    <col min="2816" max="2816" width="23.28515625" style="21" customWidth="1"/>
    <col min="2817" max="2817" width="8.28515625" style="21" customWidth="1"/>
    <col min="2818" max="2818" width="8.140625" style="21" customWidth="1"/>
    <col min="2819" max="2819" width="23.5703125" style="21" customWidth="1"/>
    <col min="2820" max="2820" width="10.140625" style="21" customWidth="1"/>
    <col min="2821" max="2821" width="9.140625" style="21"/>
    <col min="2822" max="2822" width="14.42578125" style="21" customWidth="1"/>
    <col min="2823" max="2823" width="19" style="21" customWidth="1"/>
    <col min="2824" max="2824" width="25.7109375" style="21" customWidth="1"/>
    <col min="2825" max="3069" width="9.140625" style="21"/>
    <col min="3070" max="3070" width="7" style="21" customWidth="1"/>
    <col min="3071" max="3071" width="7.42578125" style="21" customWidth="1"/>
    <col min="3072" max="3072" width="23.28515625" style="21" customWidth="1"/>
    <col min="3073" max="3073" width="8.28515625" style="21" customWidth="1"/>
    <col min="3074" max="3074" width="8.140625" style="21" customWidth="1"/>
    <col min="3075" max="3075" width="23.5703125" style="21" customWidth="1"/>
    <col min="3076" max="3076" width="10.140625" style="21" customWidth="1"/>
    <col min="3077" max="3077" width="9.140625" style="21"/>
    <col min="3078" max="3078" width="14.42578125" style="21" customWidth="1"/>
    <col min="3079" max="3079" width="19" style="21" customWidth="1"/>
    <col min="3080" max="3080" width="25.7109375" style="21" customWidth="1"/>
    <col min="3081" max="3325" width="9.140625" style="21"/>
    <col min="3326" max="3326" width="7" style="21" customWidth="1"/>
    <col min="3327" max="3327" width="7.42578125" style="21" customWidth="1"/>
    <col min="3328" max="3328" width="23.28515625" style="21" customWidth="1"/>
    <col min="3329" max="3329" width="8.28515625" style="21" customWidth="1"/>
    <col min="3330" max="3330" width="8.140625" style="21" customWidth="1"/>
    <col min="3331" max="3331" width="23.5703125" style="21" customWidth="1"/>
    <col min="3332" max="3332" width="10.140625" style="21" customWidth="1"/>
    <col min="3333" max="3333" width="9.140625" style="21"/>
    <col min="3334" max="3334" width="14.42578125" style="21" customWidth="1"/>
    <col min="3335" max="3335" width="19" style="21" customWidth="1"/>
    <col min="3336" max="3336" width="25.7109375" style="21" customWidth="1"/>
    <col min="3337" max="3581" width="9.140625" style="21"/>
    <col min="3582" max="3582" width="7" style="21" customWidth="1"/>
    <col min="3583" max="3583" width="7.42578125" style="21" customWidth="1"/>
    <col min="3584" max="3584" width="23.28515625" style="21" customWidth="1"/>
    <col min="3585" max="3585" width="8.28515625" style="21" customWidth="1"/>
    <col min="3586" max="3586" width="8.140625" style="21" customWidth="1"/>
    <col min="3587" max="3587" width="23.5703125" style="21" customWidth="1"/>
    <col min="3588" max="3588" width="10.140625" style="21" customWidth="1"/>
    <col min="3589" max="3589" width="9.140625" style="21"/>
    <col min="3590" max="3590" width="14.42578125" style="21" customWidth="1"/>
    <col min="3591" max="3591" width="19" style="21" customWidth="1"/>
    <col min="3592" max="3592" width="25.7109375" style="21" customWidth="1"/>
    <col min="3593" max="3837" width="9.140625" style="21"/>
    <col min="3838" max="3838" width="7" style="21" customWidth="1"/>
    <col min="3839" max="3839" width="7.42578125" style="21" customWidth="1"/>
    <col min="3840" max="3840" width="23.28515625" style="21" customWidth="1"/>
    <col min="3841" max="3841" width="8.28515625" style="21" customWidth="1"/>
    <col min="3842" max="3842" width="8.140625" style="21" customWidth="1"/>
    <col min="3843" max="3843" width="23.5703125" style="21" customWidth="1"/>
    <col min="3844" max="3844" width="10.140625" style="21" customWidth="1"/>
    <col min="3845" max="3845" width="9.140625" style="21"/>
    <col min="3846" max="3846" width="14.42578125" style="21" customWidth="1"/>
    <col min="3847" max="3847" width="19" style="21" customWidth="1"/>
    <col min="3848" max="3848" width="25.7109375" style="21" customWidth="1"/>
    <col min="3849" max="4093" width="9.140625" style="21"/>
    <col min="4094" max="4094" width="7" style="21" customWidth="1"/>
    <col min="4095" max="4095" width="7.42578125" style="21" customWidth="1"/>
    <col min="4096" max="4096" width="23.28515625" style="21" customWidth="1"/>
    <col min="4097" max="4097" width="8.28515625" style="21" customWidth="1"/>
    <col min="4098" max="4098" width="8.140625" style="21" customWidth="1"/>
    <col min="4099" max="4099" width="23.5703125" style="21" customWidth="1"/>
    <col min="4100" max="4100" width="10.140625" style="21" customWidth="1"/>
    <col min="4101" max="4101" width="9.140625" style="21"/>
    <col min="4102" max="4102" width="14.42578125" style="21" customWidth="1"/>
    <col min="4103" max="4103" width="19" style="21" customWidth="1"/>
    <col min="4104" max="4104" width="25.7109375" style="21" customWidth="1"/>
    <col min="4105" max="4349" width="9.140625" style="21"/>
    <col min="4350" max="4350" width="7" style="21" customWidth="1"/>
    <col min="4351" max="4351" width="7.42578125" style="21" customWidth="1"/>
    <col min="4352" max="4352" width="23.28515625" style="21" customWidth="1"/>
    <col min="4353" max="4353" width="8.28515625" style="21" customWidth="1"/>
    <col min="4354" max="4354" width="8.140625" style="21" customWidth="1"/>
    <col min="4355" max="4355" width="23.5703125" style="21" customWidth="1"/>
    <col min="4356" max="4356" width="10.140625" style="21" customWidth="1"/>
    <col min="4357" max="4357" width="9.140625" style="21"/>
    <col min="4358" max="4358" width="14.42578125" style="21" customWidth="1"/>
    <col min="4359" max="4359" width="19" style="21" customWidth="1"/>
    <col min="4360" max="4360" width="25.7109375" style="21" customWidth="1"/>
    <col min="4361" max="4605" width="9.140625" style="21"/>
    <col min="4606" max="4606" width="7" style="21" customWidth="1"/>
    <col min="4607" max="4607" width="7.42578125" style="21" customWidth="1"/>
    <col min="4608" max="4608" width="23.28515625" style="21" customWidth="1"/>
    <col min="4609" max="4609" width="8.28515625" style="21" customWidth="1"/>
    <col min="4610" max="4610" width="8.140625" style="21" customWidth="1"/>
    <col min="4611" max="4611" width="23.5703125" style="21" customWidth="1"/>
    <col min="4612" max="4612" width="10.140625" style="21" customWidth="1"/>
    <col min="4613" max="4613" width="9.140625" style="21"/>
    <col min="4614" max="4614" width="14.42578125" style="21" customWidth="1"/>
    <col min="4615" max="4615" width="19" style="21" customWidth="1"/>
    <col min="4616" max="4616" width="25.7109375" style="21" customWidth="1"/>
    <col min="4617" max="4861" width="9.140625" style="21"/>
    <col min="4862" max="4862" width="7" style="21" customWidth="1"/>
    <col min="4863" max="4863" width="7.42578125" style="21" customWidth="1"/>
    <col min="4864" max="4864" width="23.28515625" style="21" customWidth="1"/>
    <col min="4865" max="4865" width="8.28515625" style="21" customWidth="1"/>
    <col min="4866" max="4866" width="8.140625" style="21" customWidth="1"/>
    <col min="4867" max="4867" width="23.5703125" style="21" customWidth="1"/>
    <col min="4868" max="4868" width="10.140625" style="21" customWidth="1"/>
    <col min="4869" max="4869" width="9.140625" style="21"/>
    <col min="4870" max="4870" width="14.42578125" style="21" customWidth="1"/>
    <col min="4871" max="4871" width="19" style="21" customWidth="1"/>
    <col min="4872" max="4872" width="25.7109375" style="21" customWidth="1"/>
    <col min="4873" max="5117" width="9.140625" style="21"/>
    <col min="5118" max="5118" width="7" style="21" customWidth="1"/>
    <col min="5119" max="5119" width="7.42578125" style="21" customWidth="1"/>
    <col min="5120" max="5120" width="23.28515625" style="21" customWidth="1"/>
    <col min="5121" max="5121" width="8.28515625" style="21" customWidth="1"/>
    <col min="5122" max="5122" width="8.140625" style="21" customWidth="1"/>
    <col min="5123" max="5123" width="23.5703125" style="21" customWidth="1"/>
    <col min="5124" max="5124" width="10.140625" style="21" customWidth="1"/>
    <col min="5125" max="5125" width="9.140625" style="21"/>
    <col min="5126" max="5126" width="14.42578125" style="21" customWidth="1"/>
    <col min="5127" max="5127" width="19" style="21" customWidth="1"/>
    <col min="5128" max="5128" width="25.7109375" style="21" customWidth="1"/>
    <col min="5129" max="5373" width="9.140625" style="21"/>
    <col min="5374" max="5374" width="7" style="21" customWidth="1"/>
    <col min="5375" max="5375" width="7.42578125" style="21" customWidth="1"/>
    <col min="5376" max="5376" width="23.28515625" style="21" customWidth="1"/>
    <col min="5377" max="5377" width="8.28515625" style="21" customWidth="1"/>
    <col min="5378" max="5378" width="8.140625" style="21" customWidth="1"/>
    <col min="5379" max="5379" width="23.5703125" style="21" customWidth="1"/>
    <col min="5380" max="5380" width="10.140625" style="21" customWidth="1"/>
    <col min="5381" max="5381" width="9.140625" style="21"/>
    <col min="5382" max="5382" width="14.42578125" style="21" customWidth="1"/>
    <col min="5383" max="5383" width="19" style="21" customWidth="1"/>
    <col min="5384" max="5384" width="25.7109375" style="21" customWidth="1"/>
    <col min="5385" max="5629" width="9.140625" style="21"/>
    <col min="5630" max="5630" width="7" style="21" customWidth="1"/>
    <col min="5631" max="5631" width="7.42578125" style="21" customWidth="1"/>
    <col min="5632" max="5632" width="23.28515625" style="21" customWidth="1"/>
    <col min="5633" max="5633" width="8.28515625" style="21" customWidth="1"/>
    <col min="5634" max="5634" width="8.140625" style="21" customWidth="1"/>
    <col min="5635" max="5635" width="23.5703125" style="21" customWidth="1"/>
    <col min="5636" max="5636" width="10.140625" style="21" customWidth="1"/>
    <col min="5637" max="5637" width="9.140625" style="21"/>
    <col min="5638" max="5638" width="14.42578125" style="21" customWidth="1"/>
    <col min="5639" max="5639" width="19" style="21" customWidth="1"/>
    <col min="5640" max="5640" width="25.7109375" style="21" customWidth="1"/>
    <col min="5641" max="5885" width="9.140625" style="21"/>
    <col min="5886" max="5886" width="7" style="21" customWidth="1"/>
    <col min="5887" max="5887" width="7.42578125" style="21" customWidth="1"/>
    <col min="5888" max="5888" width="23.28515625" style="21" customWidth="1"/>
    <col min="5889" max="5889" width="8.28515625" style="21" customWidth="1"/>
    <col min="5890" max="5890" width="8.140625" style="21" customWidth="1"/>
    <col min="5891" max="5891" width="23.5703125" style="21" customWidth="1"/>
    <col min="5892" max="5892" width="10.140625" style="21" customWidth="1"/>
    <col min="5893" max="5893" width="9.140625" style="21"/>
    <col min="5894" max="5894" width="14.42578125" style="21" customWidth="1"/>
    <col min="5895" max="5895" width="19" style="21" customWidth="1"/>
    <col min="5896" max="5896" width="25.7109375" style="21" customWidth="1"/>
    <col min="5897" max="6141" width="9.140625" style="21"/>
    <col min="6142" max="6142" width="7" style="21" customWidth="1"/>
    <col min="6143" max="6143" width="7.42578125" style="21" customWidth="1"/>
    <col min="6144" max="6144" width="23.28515625" style="21" customWidth="1"/>
    <col min="6145" max="6145" width="8.28515625" style="21" customWidth="1"/>
    <col min="6146" max="6146" width="8.140625" style="21" customWidth="1"/>
    <col min="6147" max="6147" width="23.5703125" style="21" customWidth="1"/>
    <col min="6148" max="6148" width="10.140625" style="21" customWidth="1"/>
    <col min="6149" max="6149" width="9.140625" style="21"/>
    <col min="6150" max="6150" width="14.42578125" style="21" customWidth="1"/>
    <col min="6151" max="6151" width="19" style="21" customWidth="1"/>
    <col min="6152" max="6152" width="25.7109375" style="21" customWidth="1"/>
    <col min="6153" max="6397" width="9.140625" style="21"/>
    <col min="6398" max="6398" width="7" style="21" customWidth="1"/>
    <col min="6399" max="6399" width="7.42578125" style="21" customWidth="1"/>
    <col min="6400" max="6400" width="23.28515625" style="21" customWidth="1"/>
    <col min="6401" max="6401" width="8.28515625" style="21" customWidth="1"/>
    <col min="6402" max="6402" width="8.140625" style="21" customWidth="1"/>
    <col min="6403" max="6403" width="23.5703125" style="21" customWidth="1"/>
    <col min="6404" max="6404" width="10.140625" style="21" customWidth="1"/>
    <col min="6405" max="6405" width="9.140625" style="21"/>
    <col min="6406" max="6406" width="14.42578125" style="21" customWidth="1"/>
    <col min="6407" max="6407" width="19" style="21" customWidth="1"/>
    <col min="6408" max="6408" width="25.7109375" style="21" customWidth="1"/>
    <col min="6409" max="6653" width="9.140625" style="21"/>
    <col min="6654" max="6654" width="7" style="21" customWidth="1"/>
    <col min="6655" max="6655" width="7.42578125" style="21" customWidth="1"/>
    <col min="6656" max="6656" width="23.28515625" style="21" customWidth="1"/>
    <col min="6657" max="6657" width="8.28515625" style="21" customWidth="1"/>
    <col min="6658" max="6658" width="8.140625" style="21" customWidth="1"/>
    <col min="6659" max="6659" width="23.5703125" style="21" customWidth="1"/>
    <col min="6660" max="6660" width="10.140625" style="21" customWidth="1"/>
    <col min="6661" max="6661" width="9.140625" style="21"/>
    <col min="6662" max="6662" width="14.42578125" style="21" customWidth="1"/>
    <col min="6663" max="6663" width="19" style="21" customWidth="1"/>
    <col min="6664" max="6664" width="25.7109375" style="21" customWidth="1"/>
    <col min="6665" max="6909" width="9.140625" style="21"/>
    <col min="6910" max="6910" width="7" style="21" customWidth="1"/>
    <col min="6911" max="6911" width="7.42578125" style="21" customWidth="1"/>
    <col min="6912" max="6912" width="23.28515625" style="21" customWidth="1"/>
    <col min="6913" max="6913" width="8.28515625" style="21" customWidth="1"/>
    <col min="6914" max="6914" width="8.140625" style="21" customWidth="1"/>
    <col min="6915" max="6915" width="23.5703125" style="21" customWidth="1"/>
    <col min="6916" max="6916" width="10.140625" style="21" customWidth="1"/>
    <col min="6917" max="6917" width="9.140625" style="21"/>
    <col min="6918" max="6918" width="14.42578125" style="21" customWidth="1"/>
    <col min="6919" max="6919" width="19" style="21" customWidth="1"/>
    <col min="6920" max="6920" width="25.7109375" style="21" customWidth="1"/>
    <col min="6921" max="7165" width="9.140625" style="21"/>
    <col min="7166" max="7166" width="7" style="21" customWidth="1"/>
    <col min="7167" max="7167" width="7.42578125" style="21" customWidth="1"/>
    <col min="7168" max="7168" width="23.28515625" style="21" customWidth="1"/>
    <col min="7169" max="7169" width="8.28515625" style="21" customWidth="1"/>
    <col min="7170" max="7170" width="8.140625" style="21" customWidth="1"/>
    <col min="7171" max="7171" width="23.5703125" style="21" customWidth="1"/>
    <col min="7172" max="7172" width="10.140625" style="21" customWidth="1"/>
    <col min="7173" max="7173" width="9.140625" style="21"/>
    <col min="7174" max="7174" width="14.42578125" style="21" customWidth="1"/>
    <col min="7175" max="7175" width="19" style="21" customWidth="1"/>
    <col min="7176" max="7176" width="25.7109375" style="21" customWidth="1"/>
    <col min="7177" max="7421" width="9.140625" style="21"/>
    <col min="7422" max="7422" width="7" style="21" customWidth="1"/>
    <col min="7423" max="7423" width="7.42578125" style="21" customWidth="1"/>
    <col min="7424" max="7424" width="23.28515625" style="21" customWidth="1"/>
    <col min="7425" max="7425" width="8.28515625" style="21" customWidth="1"/>
    <col min="7426" max="7426" width="8.140625" style="21" customWidth="1"/>
    <col min="7427" max="7427" width="23.5703125" style="21" customWidth="1"/>
    <col min="7428" max="7428" width="10.140625" style="21" customWidth="1"/>
    <col min="7429" max="7429" width="9.140625" style="21"/>
    <col min="7430" max="7430" width="14.42578125" style="21" customWidth="1"/>
    <col min="7431" max="7431" width="19" style="21" customWidth="1"/>
    <col min="7432" max="7432" width="25.7109375" style="21" customWidth="1"/>
    <col min="7433" max="7677" width="9.140625" style="21"/>
    <col min="7678" max="7678" width="7" style="21" customWidth="1"/>
    <col min="7679" max="7679" width="7.42578125" style="21" customWidth="1"/>
    <col min="7680" max="7680" width="23.28515625" style="21" customWidth="1"/>
    <col min="7681" max="7681" width="8.28515625" style="21" customWidth="1"/>
    <col min="7682" max="7682" width="8.140625" style="21" customWidth="1"/>
    <col min="7683" max="7683" width="23.5703125" style="21" customWidth="1"/>
    <col min="7684" max="7684" width="10.140625" style="21" customWidth="1"/>
    <col min="7685" max="7685" width="9.140625" style="21"/>
    <col min="7686" max="7686" width="14.42578125" style="21" customWidth="1"/>
    <col min="7687" max="7687" width="19" style="21" customWidth="1"/>
    <col min="7688" max="7688" width="25.7109375" style="21" customWidth="1"/>
    <col min="7689" max="7933" width="9.140625" style="21"/>
    <col min="7934" max="7934" width="7" style="21" customWidth="1"/>
    <col min="7935" max="7935" width="7.42578125" style="21" customWidth="1"/>
    <col min="7936" max="7936" width="23.28515625" style="21" customWidth="1"/>
    <col min="7937" max="7937" width="8.28515625" style="21" customWidth="1"/>
    <col min="7938" max="7938" width="8.140625" style="21" customWidth="1"/>
    <col min="7939" max="7939" width="23.5703125" style="21" customWidth="1"/>
    <col min="7940" max="7940" width="10.140625" style="21" customWidth="1"/>
    <col min="7941" max="7941" width="9.140625" style="21"/>
    <col min="7942" max="7942" width="14.42578125" style="21" customWidth="1"/>
    <col min="7943" max="7943" width="19" style="21" customWidth="1"/>
    <col min="7944" max="7944" width="25.7109375" style="21" customWidth="1"/>
    <col min="7945" max="8189" width="9.140625" style="21"/>
    <col min="8190" max="8190" width="7" style="21" customWidth="1"/>
    <col min="8191" max="8191" width="7.42578125" style="21" customWidth="1"/>
    <col min="8192" max="8192" width="23.28515625" style="21" customWidth="1"/>
    <col min="8193" max="8193" width="8.28515625" style="21" customWidth="1"/>
    <col min="8194" max="8194" width="8.140625" style="21" customWidth="1"/>
    <col min="8195" max="8195" width="23.5703125" style="21" customWidth="1"/>
    <col min="8196" max="8196" width="10.140625" style="21" customWidth="1"/>
    <col min="8197" max="8197" width="9.140625" style="21"/>
    <col min="8198" max="8198" width="14.42578125" style="21" customWidth="1"/>
    <col min="8199" max="8199" width="19" style="21" customWidth="1"/>
    <col min="8200" max="8200" width="25.7109375" style="21" customWidth="1"/>
    <col min="8201" max="8445" width="9.140625" style="21"/>
    <col min="8446" max="8446" width="7" style="21" customWidth="1"/>
    <col min="8447" max="8447" width="7.42578125" style="21" customWidth="1"/>
    <col min="8448" max="8448" width="23.28515625" style="21" customWidth="1"/>
    <col min="8449" max="8449" width="8.28515625" style="21" customWidth="1"/>
    <col min="8450" max="8450" width="8.140625" style="21" customWidth="1"/>
    <col min="8451" max="8451" width="23.5703125" style="21" customWidth="1"/>
    <col min="8452" max="8452" width="10.140625" style="21" customWidth="1"/>
    <col min="8453" max="8453" width="9.140625" style="21"/>
    <col min="8454" max="8454" width="14.42578125" style="21" customWidth="1"/>
    <col min="8455" max="8455" width="19" style="21" customWidth="1"/>
    <col min="8456" max="8456" width="25.7109375" style="21" customWidth="1"/>
    <col min="8457" max="8701" width="9.140625" style="21"/>
    <col min="8702" max="8702" width="7" style="21" customWidth="1"/>
    <col min="8703" max="8703" width="7.42578125" style="21" customWidth="1"/>
    <col min="8704" max="8704" width="23.28515625" style="21" customWidth="1"/>
    <col min="8705" max="8705" width="8.28515625" style="21" customWidth="1"/>
    <col min="8706" max="8706" width="8.140625" style="21" customWidth="1"/>
    <col min="8707" max="8707" width="23.5703125" style="21" customWidth="1"/>
    <col min="8708" max="8708" width="10.140625" style="21" customWidth="1"/>
    <col min="8709" max="8709" width="9.140625" style="21"/>
    <col min="8710" max="8710" width="14.42578125" style="21" customWidth="1"/>
    <col min="8711" max="8711" width="19" style="21" customWidth="1"/>
    <col min="8712" max="8712" width="25.7109375" style="21" customWidth="1"/>
    <col min="8713" max="8957" width="9.140625" style="21"/>
    <col min="8958" max="8958" width="7" style="21" customWidth="1"/>
    <col min="8959" max="8959" width="7.42578125" style="21" customWidth="1"/>
    <col min="8960" max="8960" width="23.28515625" style="21" customWidth="1"/>
    <col min="8961" max="8961" width="8.28515625" style="21" customWidth="1"/>
    <col min="8962" max="8962" width="8.140625" style="21" customWidth="1"/>
    <col min="8963" max="8963" width="23.5703125" style="21" customWidth="1"/>
    <col min="8964" max="8964" width="10.140625" style="21" customWidth="1"/>
    <col min="8965" max="8965" width="9.140625" style="21"/>
    <col min="8966" max="8966" width="14.42578125" style="21" customWidth="1"/>
    <col min="8967" max="8967" width="19" style="21" customWidth="1"/>
    <col min="8968" max="8968" width="25.7109375" style="21" customWidth="1"/>
    <col min="8969" max="9213" width="9.140625" style="21"/>
    <col min="9214" max="9214" width="7" style="21" customWidth="1"/>
    <col min="9215" max="9215" width="7.42578125" style="21" customWidth="1"/>
    <col min="9216" max="9216" width="23.28515625" style="21" customWidth="1"/>
    <col min="9217" max="9217" width="8.28515625" style="21" customWidth="1"/>
    <col min="9218" max="9218" width="8.140625" style="21" customWidth="1"/>
    <col min="9219" max="9219" width="23.5703125" style="21" customWidth="1"/>
    <col min="9220" max="9220" width="10.140625" style="21" customWidth="1"/>
    <col min="9221" max="9221" width="9.140625" style="21"/>
    <col min="9222" max="9222" width="14.42578125" style="21" customWidth="1"/>
    <col min="9223" max="9223" width="19" style="21" customWidth="1"/>
    <col min="9224" max="9224" width="25.7109375" style="21" customWidth="1"/>
    <col min="9225" max="9469" width="9.140625" style="21"/>
    <col min="9470" max="9470" width="7" style="21" customWidth="1"/>
    <col min="9471" max="9471" width="7.42578125" style="21" customWidth="1"/>
    <col min="9472" max="9472" width="23.28515625" style="21" customWidth="1"/>
    <col min="9473" max="9473" width="8.28515625" style="21" customWidth="1"/>
    <col min="9474" max="9474" width="8.140625" style="21" customWidth="1"/>
    <col min="9475" max="9475" width="23.5703125" style="21" customWidth="1"/>
    <col min="9476" max="9476" width="10.140625" style="21" customWidth="1"/>
    <col min="9477" max="9477" width="9.140625" style="21"/>
    <col min="9478" max="9478" width="14.42578125" style="21" customWidth="1"/>
    <col min="9479" max="9479" width="19" style="21" customWidth="1"/>
    <col min="9480" max="9480" width="25.7109375" style="21" customWidth="1"/>
    <col min="9481" max="9725" width="9.140625" style="21"/>
    <col min="9726" max="9726" width="7" style="21" customWidth="1"/>
    <col min="9727" max="9727" width="7.42578125" style="21" customWidth="1"/>
    <col min="9728" max="9728" width="23.28515625" style="21" customWidth="1"/>
    <col min="9729" max="9729" width="8.28515625" style="21" customWidth="1"/>
    <col min="9730" max="9730" width="8.140625" style="21" customWidth="1"/>
    <col min="9731" max="9731" width="23.5703125" style="21" customWidth="1"/>
    <col min="9732" max="9732" width="10.140625" style="21" customWidth="1"/>
    <col min="9733" max="9733" width="9.140625" style="21"/>
    <col min="9734" max="9734" width="14.42578125" style="21" customWidth="1"/>
    <col min="9735" max="9735" width="19" style="21" customWidth="1"/>
    <col min="9736" max="9736" width="25.7109375" style="21" customWidth="1"/>
    <col min="9737" max="9981" width="9.140625" style="21"/>
    <col min="9982" max="9982" width="7" style="21" customWidth="1"/>
    <col min="9983" max="9983" width="7.42578125" style="21" customWidth="1"/>
    <col min="9984" max="9984" width="23.28515625" style="21" customWidth="1"/>
    <col min="9985" max="9985" width="8.28515625" style="21" customWidth="1"/>
    <col min="9986" max="9986" width="8.140625" style="21" customWidth="1"/>
    <col min="9987" max="9987" width="23.5703125" style="21" customWidth="1"/>
    <col min="9988" max="9988" width="10.140625" style="21" customWidth="1"/>
    <col min="9989" max="9989" width="9.140625" style="21"/>
    <col min="9990" max="9990" width="14.42578125" style="21" customWidth="1"/>
    <col min="9991" max="9991" width="19" style="21" customWidth="1"/>
    <col min="9992" max="9992" width="25.7109375" style="21" customWidth="1"/>
    <col min="9993" max="10237" width="9.140625" style="21"/>
    <col min="10238" max="10238" width="7" style="21" customWidth="1"/>
    <col min="10239" max="10239" width="7.42578125" style="21" customWidth="1"/>
    <col min="10240" max="10240" width="23.28515625" style="21" customWidth="1"/>
    <col min="10241" max="10241" width="8.28515625" style="21" customWidth="1"/>
    <col min="10242" max="10242" width="8.140625" style="21" customWidth="1"/>
    <col min="10243" max="10243" width="23.5703125" style="21" customWidth="1"/>
    <col min="10244" max="10244" width="10.140625" style="21" customWidth="1"/>
    <col min="10245" max="10245" width="9.140625" style="21"/>
    <col min="10246" max="10246" width="14.42578125" style="21" customWidth="1"/>
    <col min="10247" max="10247" width="19" style="21" customWidth="1"/>
    <col min="10248" max="10248" width="25.7109375" style="21" customWidth="1"/>
    <col min="10249" max="10493" width="9.140625" style="21"/>
    <col min="10494" max="10494" width="7" style="21" customWidth="1"/>
    <col min="10495" max="10495" width="7.42578125" style="21" customWidth="1"/>
    <col min="10496" max="10496" width="23.28515625" style="21" customWidth="1"/>
    <col min="10497" max="10497" width="8.28515625" style="21" customWidth="1"/>
    <col min="10498" max="10498" width="8.140625" style="21" customWidth="1"/>
    <col min="10499" max="10499" width="23.5703125" style="21" customWidth="1"/>
    <col min="10500" max="10500" width="10.140625" style="21" customWidth="1"/>
    <col min="10501" max="10501" width="9.140625" style="21"/>
    <col min="10502" max="10502" width="14.42578125" style="21" customWidth="1"/>
    <col min="10503" max="10503" width="19" style="21" customWidth="1"/>
    <col min="10504" max="10504" width="25.7109375" style="21" customWidth="1"/>
    <col min="10505" max="10749" width="9.140625" style="21"/>
    <col min="10750" max="10750" width="7" style="21" customWidth="1"/>
    <col min="10751" max="10751" width="7.42578125" style="21" customWidth="1"/>
    <col min="10752" max="10752" width="23.28515625" style="21" customWidth="1"/>
    <col min="10753" max="10753" width="8.28515625" style="21" customWidth="1"/>
    <col min="10754" max="10754" width="8.140625" style="21" customWidth="1"/>
    <col min="10755" max="10755" width="23.5703125" style="21" customWidth="1"/>
    <col min="10756" max="10756" width="10.140625" style="21" customWidth="1"/>
    <col min="10757" max="10757" width="9.140625" style="21"/>
    <col min="10758" max="10758" width="14.42578125" style="21" customWidth="1"/>
    <col min="10759" max="10759" width="19" style="21" customWidth="1"/>
    <col min="10760" max="10760" width="25.7109375" style="21" customWidth="1"/>
    <col min="10761" max="11005" width="9.140625" style="21"/>
    <col min="11006" max="11006" width="7" style="21" customWidth="1"/>
    <col min="11007" max="11007" width="7.42578125" style="21" customWidth="1"/>
    <col min="11008" max="11008" width="23.28515625" style="21" customWidth="1"/>
    <col min="11009" max="11009" width="8.28515625" style="21" customWidth="1"/>
    <col min="11010" max="11010" width="8.140625" style="21" customWidth="1"/>
    <col min="11011" max="11011" width="23.5703125" style="21" customWidth="1"/>
    <col min="11012" max="11012" width="10.140625" style="21" customWidth="1"/>
    <col min="11013" max="11013" width="9.140625" style="21"/>
    <col min="11014" max="11014" width="14.42578125" style="21" customWidth="1"/>
    <col min="11015" max="11015" width="19" style="21" customWidth="1"/>
    <col min="11016" max="11016" width="25.7109375" style="21" customWidth="1"/>
    <col min="11017" max="11261" width="9.140625" style="21"/>
    <col min="11262" max="11262" width="7" style="21" customWidth="1"/>
    <col min="11263" max="11263" width="7.42578125" style="21" customWidth="1"/>
    <col min="11264" max="11264" width="23.28515625" style="21" customWidth="1"/>
    <col min="11265" max="11265" width="8.28515625" style="21" customWidth="1"/>
    <col min="11266" max="11266" width="8.140625" style="21" customWidth="1"/>
    <col min="11267" max="11267" width="23.5703125" style="21" customWidth="1"/>
    <col min="11268" max="11268" width="10.140625" style="21" customWidth="1"/>
    <col min="11269" max="11269" width="9.140625" style="21"/>
    <col min="11270" max="11270" width="14.42578125" style="21" customWidth="1"/>
    <col min="11271" max="11271" width="19" style="21" customWidth="1"/>
    <col min="11272" max="11272" width="25.7109375" style="21" customWidth="1"/>
    <col min="11273" max="11517" width="9.140625" style="21"/>
    <col min="11518" max="11518" width="7" style="21" customWidth="1"/>
    <col min="11519" max="11519" width="7.42578125" style="21" customWidth="1"/>
    <col min="11520" max="11520" width="23.28515625" style="21" customWidth="1"/>
    <col min="11521" max="11521" width="8.28515625" style="21" customWidth="1"/>
    <col min="11522" max="11522" width="8.140625" style="21" customWidth="1"/>
    <col min="11523" max="11523" width="23.5703125" style="21" customWidth="1"/>
    <col min="11524" max="11524" width="10.140625" style="21" customWidth="1"/>
    <col min="11525" max="11525" width="9.140625" style="21"/>
    <col min="11526" max="11526" width="14.42578125" style="21" customWidth="1"/>
    <col min="11527" max="11527" width="19" style="21" customWidth="1"/>
    <col min="11528" max="11528" width="25.7109375" style="21" customWidth="1"/>
    <col min="11529" max="11773" width="9.140625" style="21"/>
    <col min="11774" max="11774" width="7" style="21" customWidth="1"/>
    <col min="11775" max="11775" width="7.42578125" style="21" customWidth="1"/>
    <col min="11776" max="11776" width="23.28515625" style="21" customWidth="1"/>
    <col min="11777" max="11777" width="8.28515625" style="21" customWidth="1"/>
    <col min="11778" max="11778" width="8.140625" style="21" customWidth="1"/>
    <col min="11779" max="11779" width="23.5703125" style="21" customWidth="1"/>
    <col min="11780" max="11780" width="10.140625" style="21" customWidth="1"/>
    <col min="11781" max="11781" width="9.140625" style="21"/>
    <col min="11782" max="11782" width="14.42578125" style="21" customWidth="1"/>
    <col min="11783" max="11783" width="19" style="21" customWidth="1"/>
    <col min="11784" max="11784" width="25.7109375" style="21" customWidth="1"/>
    <col min="11785" max="12029" width="9.140625" style="21"/>
    <col min="12030" max="12030" width="7" style="21" customWidth="1"/>
    <col min="12031" max="12031" width="7.42578125" style="21" customWidth="1"/>
    <col min="12032" max="12032" width="23.28515625" style="21" customWidth="1"/>
    <col min="12033" max="12033" width="8.28515625" style="21" customWidth="1"/>
    <col min="12034" max="12034" width="8.140625" style="21" customWidth="1"/>
    <col min="12035" max="12035" width="23.5703125" style="21" customWidth="1"/>
    <col min="12036" max="12036" width="10.140625" style="21" customWidth="1"/>
    <col min="12037" max="12037" width="9.140625" style="21"/>
    <col min="12038" max="12038" width="14.42578125" style="21" customWidth="1"/>
    <col min="12039" max="12039" width="19" style="21" customWidth="1"/>
    <col min="12040" max="12040" width="25.7109375" style="21" customWidth="1"/>
    <col min="12041" max="12285" width="9.140625" style="21"/>
    <col min="12286" max="12286" width="7" style="21" customWidth="1"/>
    <col min="12287" max="12287" width="7.42578125" style="21" customWidth="1"/>
    <col min="12288" max="12288" width="23.28515625" style="21" customWidth="1"/>
    <col min="12289" max="12289" width="8.28515625" style="21" customWidth="1"/>
    <col min="12290" max="12290" width="8.140625" style="21" customWidth="1"/>
    <col min="12291" max="12291" width="23.5703125" style="21" customWidth="1"/>
    <col min="12292" max="12292" width="10.140625" style="21" customWidth="1"/>
    <col min="12293" max="12293" width="9.140625" style="21"/>
    <col min="12294" max="12294" width="14.42578125" style="21" customWidth="1"/>
    <col min="12295" max="12295" width="19" style="21" customWidth="1"/>
    <col min="12296" max="12296" width="25.7109375" style="21" customWidth="1"/>
    <col min="12297" max="12541" width="9.140625" style="21"/>
    <col min="12542" max="12542" width="7" style="21" customWidth="1"/>
    <col min="12543" max="12543" width="7.42578125" style="21" customWidth="1"/>
    <col min="12544" max="12544" width="23.28515625" style="21" customWidth="1"/>
    <col min="12545" max="12545" width="8.28515625" style="21" customWidth="1"/>
    <col min="12546" max="12546" width="8.140625" style="21" customWidth="1"/>
    <col min="12547" max="12547" width="23.5703125" style="21" customWidth="1"/>
    <col min="12548" max="12548" width="10.140625" style="21" customWidth="1"/>
    <col min="12549" max="12549" width="9.140625" style="21"/>
    <col min="12550" max="12550" width="14.42578125" style="21" customWidth="1"/>
    <col min="12551" max="12551" width="19" style="21" customWidth="1"/>
    <col min="12552" max="12552" width="25.7109375" style="21" customWidth="1"/>
    <col min="12553" max="12797" width="9.140625" style="21"/>
    <col min="12798" max="12798" width="7" style="21" customWidth="1"/>
    <col min="12799" max="12799" width="7.42578125" style="21" customWidth="1"/>
    <col min="12800" max="12800" width="23.28515625" style="21" customWidth="1"/>
    <col min="12801" max="12801" width="8.28515625" style="21" customWidth="1"/>
    <col min="12802" max="12802" width="8.140625" style="21" customWidth="1"/>
    <col min="12803" max="12803" width="23.5703125" style="21" customWidth="1"/>
    <col min="12804" max="12804" width="10.140625" style="21" customWidth="1"/>
    <col min="12805" max="12805" width="9.140625" style="21"/>
    <col min="12806" max="12806" width="14.42578125" style="21" customWidth="1"/>
    <col min="12807" max="12807" width="19" style="21" customWidth="1"/>
    <col min="12808" max="12808" width="25.7109375" style="21" customWidth="1"/>
    <col min="12809" max="13053" width="9.140625" style="21"/>
    <col min="13054" max="13054" width="7" style="21" customWidth="1"/>
    <col min="13055" max="13055" width="7.42578125" style="21" customWidth="1"/>
    <col min="13056" max="13056" width="23.28515625" style="21" customWidth="1"/>
    <col min="13057" max="13057" width="8.28515625" style="21" customWidth="1"/>
    <col min="13058" max="13058" width="8.140625" style="21" customWidth="1"/>
    <col min="13059" max="13059" width="23.5703125" style="21" customWidth="1"/>
    <col min="13060" max="13060" width="10.140625" style="21" customWidth="1"/>
    <col min="13061" max="13061" width="9.140625" style="21"/>
    <col min="13062" max="13062" width="14.42578125" style="21" customWidth="1"/>
    <col min="13063" max="13063" width="19" style="21" customWidth="1"/>
    <col min="13064" max="13064" width="25.7109375" style="21" customWidth="1"/>
    <col min="13065" max="13309" width="9.140625" style="21"/>
    <col min="13310" max="13310" width="7" style="21" customWidth="1"/>
    <col min="13311" max="13311" width="7.42578125" style="21" customWidth="1"/>
    <col min="13312" max="13312" width="23.28515625" style="21" customWidth="1"/>
    <col min="13313" max="13313" width="8.28515625" style="21" customWidth="1"/>
    <col min="13314" max="13314" width="8.140625" style="21" customWidth="1"/>
    <col min="13315" max="13315" width="23.5703125" style="21" customWidth="1"/>
    <col min="13316" max="13316" width="10.140625" style="21" customWidth="1"/>
    <col min="13317" max="13317" width="9.140625" style="21"/>
    <col min="13318" max="13318" width="14.42578125" style="21" customWidth="1"/>
    <col min="13319" max="13319" width="19" style="21" customWidth="1"/>
    <col min="13320" max="13320" width="25.7109375" style="21" customWidth="1"/>
    <col min="13321" max="13565" width="9.140625" style="21"/>
    <col min="13566" max="13566" width="7" style="21" customWidth="1"/>
    <col min="13567" max="13567" width="7.42578125" style="21" customWidth="1"/>
    <col min="13568" max="13568" width="23.28515625" style="21" customWidth="1"/>
    <col min="13569" max="13569" width="8.28515625" style="21" customWidth="1"/>
    <col min="13570" max="13570" width="8.140625" style="21" customWidth="1"/>
    <col min="13571" max="13571" width="23.5703125" style="21" customWidth="1"/>
    <col min="13572" max="13572" width="10.140625" style="21" customWidth="1"/>
    <col min="13573" max="13573" width="9.140625" style="21"/>
    <col min="13574" max="13574" width="14.42578125" style="21" customWidth="1"/>
    <col min="13575" max="13575" width="19" style="21" customWidth="1"/>
    <col min="13576" max="13576" width="25.7109375" style="21" customWidth="1"/>
    <col min="13577" max="13821" width="9.140625" style="21"/>
    <col min="13822" max="13822" width="7" style="21" customWidth="1"/>
    <col min="13823" max="13823" width="7.42578125" style="21" customWidth="1"/>
    <col min="13824" max="13824" width="23.28515625" style="21" customWidth="1"/>
    <col min="13825" max="13825" width="8.28515625" style="21" customWidth="1"/>
    <col min="13826" max="13826" width="8.140625" style="21" customWidth="1"/>
    <col min="13827" max="13827" width="23.5703125" style="21" customWidth="1"/>
    <col min="13828" max="13828" width="10.140625" style="21" customWidth="1"/>
    <col min="13829" max="13829" width="9.140625" style="21"/>
    <col min="13830" max="13830" width="14.42578125" style="21" customWidth="1"/>
    <col min="13831" max="13831" width="19" style="21" customWidth="1"/>
    <col min="13832" max="13832" width="25.7109375" style="21" customWidth="1"/>
    <col min="13833" max="14077" width="9.140625" style="21"/>
    <col min="14078" max="14078" width="7" style="21" customWidth="1"/>
    <col min="14079" max="14079" width="7.42578125" style="21" customWidth="1"/>
    <col min="14080" max="14080" width="23.28515625" style="21" customWidth="1"/>
    <col min="14081" max="14081" width="8.28515625" style="21" customWidth="1"/>
    <col min="14082" max="14082" width="8.140625" style="21" customWidth="1"/>
    <col min="14083" max="14083" width="23.5703125" style="21" customWidth="1"/>
    <col min="14084" max="14084" width="10.140625" style="21" customWidth="1"/>
    <col min="14085" max="14085" width="9.140625" style="21"/>
    <col min="14086" max="14086" width="14.42578125" style="21" customWidth="1"/>
    <col min="14087" max="14087" width="19" style="21" customWidth="1"/>
    <col min="14088" max="14088" width="25.7109375" style="21" customWidth="1"/>
    <col min="14089" max="14333" width="9.140625" style="21"/>
    <col min="14334" max="14334" width="7" style="21" customWidth="1"/>
    <col min="14335" max="14335" width="7.42578125" style="21" customWidth="1"/>
    <col min="14336" max="14336" width="23.28515625" style="21" customWidth="1"/>
    <col min="14337" max="14337" width="8.28515625" style="21" customWidth="1"/>
    <col min="14338" max="14338" width="8.140625" style="21" customWidth="1"/>
    <col min="14339" max="14339" width="23.5703125" style="21" customWidth="1"/>
    <col min="14340" max="14340" width="10.140625" style="21" customWidth="1"/>
    <col min="14341" max="14341" width="9.140625" style="21"/>
    <col min="14342" max="14342" width="14.42578125" style="21" customWidth="1"/>
    <col min="14343" max="14343" width="19" style="21" customWidth="1"/>
    <col min="14344" max="14344" width="25.7109375" style="21" customWidth="1"/>
    <col min="14345" max="14589" width="9.140625" style="21"/>
    <col min="14590" max="14590" width="7" style="21" customWidth="1"/>
    <col min="14591" max="14591" width="7.42578125" style="21" customWidth="1"/>
    <col min="14592" max="14592" width="23.28515625" style="21" customWidth="1"/>
    <col min="14593" max="14593" width="8.28515625" style="21" customWidth="1"/>
    <col min="14594" max="14594" width="8.140625" style="21" customWidth="1"/>
    <col min="14595" max="14595" width="23.5703125" style="21" customWidth="1"/>
    <col min="14596" max="14596" width="10.140625" style="21" customWidth="1"/>
    <col min="14597" max="14597" width="9.140625" style="21"/>
    <col min="14598" max="14598" width="14.42578125" style="21" customWidth="1"/>
    <col min="14599" max="14599" width="19" style="21" customWidth="1"/>
    <col min="14600" max="14600" width="25.7109375" style="21" customWidth="1"/>
    <col min="14601" max="14845" width="9.140625" style="21"/>
    <col min="14846" max="14846" width="7" style="21" customWidth="1"/>
    <col min="14847" max="14847" width="7.42578125" style="21" customWidth="1"/>
    <col min="14848" max="14848" width="23.28515625" style="21" customWidth="1"/>
    <col min="14849" max="14849" width="8.28515625" style="21" customWidth="1"/>
    <col min="14850" max="14850" width="8.140625" style="21" customWidth="1"/>
    <col min="14851" max="14851" width="23.5703125" style="21" customWidth="1"/>
    <col min="14852" max="14852" width="10.140625" style="21" customWidth="1"/>
    <col min="14853" max="14853" width="9.140625" style="21"/>
    <col min="14854" max="14854" width="14.42578125" style="21" customWidth="1"/>
    <col min="14855" max="14855" width="19" style="21" customWidth="1"/>
    <col min="14856" max="14856" width="25.7109375" style="21" customWidth="1"/>
    <col min="14857" max="15101" width="9.140625" style="21"/>
    <col min="15102" max="15102" width="7" style="21" customWidth="1"/>
    <col min="15103" max="15103" width="7.42578125" style="21" customWidth="1"/>
    <col min="15104" max="15104" width="23.28515625" style="21" customWidth="1"/>
    <col min="15105" max="15105" width="8.28515625" style="21" customWidth="1"/>
    <col min="15106" max="15106" width="8.140625" style="21" customWidth="1"/>
    <col min="15107" max="15107" width="23.5703125" style="21" customWidth="1"/>
    <col min="15108" max="15108" width="10.140625" style="21" customWidth="1"/>
    <col min="15109" max="15109" width="9.140625" style="21"/>
    <col min="15110" max="15110" width="14.42578125" style="21" customWidth="1"/>
    <col min="15111" max="15111" width="19" style="21" customWidth="1"/>
    <col min="15112" max="15112" width="25.7109375" style="21" customWidth="1"/>
    <col min="15113" max="15357" width="9.140625" style="21"/>
    <col min="15358" max="15358" width="7" style="21" customWidth="1"/>
    <col min="15359" max="15359" width="7.42578125" style="21" customWidth="1"/>
    <col min="15360" max="15360" width="23.28515625" style="21" customWidth="1"/>
    <col min="15361" max="15361" width="8.28515625" style="21" customWidth="1"/>
    <col min="15362" max="15362" width="8.140625" style="21" customWidth="1"/>
    <col min="15363" max="15363" width="23.5703125" style="21" customWidth="1"/>
    <col min="15364" max="15364" width="10.140625" style="21" customWidth="1"/>
    <col min="15365" max="15365" width="9.140625" style="21"/>
    <col min="15366" max="15366" width="14.42578125" style="21" customWidth="1"/>
    <col min="15367" max="15367" width="19" style="21" customWidth="1"/>
    <col min="15368" max="15368" width="25.7109375" style="21" customWidth="1"/>
    <col min="15369" max="15613" width="9.140625" style="21"/>
    <col min="15614" max="15614" width="7" style="21" customWidth="1"/>
    <col min="15615" max="15615" width="7.42578125" style="21" customWidth="1"/>
    <col min="15616" max="15616" width="23.28515625" style="21" customWidth="1"/>
    <col min="15617" max="15617" width="8.28515625" style="21" customWidth="1"/>
    <col min="15618" max="15618" width="8.140625" style="21" customWidth="1"/>
    <col min="15619" max="15619" width="23.5703125" style="21" customWidth="1"/>
    <col min="15620" max="15620" width="10.140625" style="21" customWidth="1"/>
    <col min="15621" max="15621" width="9.140625" style="21"/>
    <col min="15622" max="15622" width="14.42578125" style="21" customWidth="1"/>
    <col min="15623" max="15623" width="19" style="21" customWidth="1"/>
    <col min="15624" max="15624" width="25.7109375" style="21" customWidth="1"/>
    <col min="15625" max="15869" width="9.140625" style="21"/>
    <col min="15870" max="15870" width="7" style="21" customWidth="1"/>
    <col min="15871" max="15871" width="7.42578125" style="21" customWidth="1"/>
    <col min="15872" max="15872" width="23.28515625" style="21" customWidth="1"/>
    <col min="15873" max="15873" width="8.28515625" style="21" customWidth="1"/>
    <col min="15874" max="15874" width="8.140625" style="21" customWidth="1"/>
    <col min="15875" max="15875" width="23.5703125" style="21" customWidth="1"/>
    <col min="15876" max="15876" width="10.140625" style="21" customWidth="1"/>
    <col min="15877" max="15877" width="9.140625" style="21"/>
    <col min="15878" max="15878" width="14.42578125" style="21" customWidth="1"/>
    <col min="15879" max="15879" width="19" style="21" customWidth="1"/>
    <col min="15880" max="15880" width="25.7109375" style="21" customWidth="1"/>
    <col min="15881" max="16125" width="9.140625" style="21"/>
    <col min="16126" max="16126" width="7" style="21" customWidth="1"/>
    <col min="16127" max="16127" width="7.42578125" style="21" customWidth="1"/>
    <col min="16128" max="16128" width="23.28515625" style="21" customWidth="1"/>
    <col min="16129" max="16129" width="8.28515625" style="21" customWidth="1"/>
    <col min="16130" max="16130" width="8.140625" style="21" customWidth="1"/>
    <col min="16131" max="16131" width="23.5703125" style="21" customWidth="1"/>
    <col min="16132" max="16132" width="10.140625" style="21" customWidth="1"/>
    <col min="16133" max="16133" width="9.140625" style="21"/>
    <col min="16134" max="16134" width="14.42578125" style="21" customWidth="1"/>
    <col min="16135" max="16135" width="19" style="21" customWidth="1"/>
    <col min="16136" max="16136" width="25.7109375" style="21" customWidth="1"/>
    <col min="16137" max="16384" width="9.140625" style="21"/>
  </cols>
  <sheetData>
    <row r="1" spans="1:9" ht="15" customHeight="1" x14ac:dyDescent="0.3">
      <c r="A1" s="77"/>
      <c r="B1" s="77"/>
      <c r="C1" s="77"/>
      <c r="D1" s="77"/>
    </row>
    <row r="2" spans="1:9" ht="15" customHeight="1" x14ac:dyDescent="0.25">
      <c r="A2" s="74" t="s">
        <v>2581</v>
      </c>
      <c r="B2" s="74"/>
      <c r="C2" s="74"/>
      <c r="D2" s="74"/>
    </row>
    <row r="3" spans="1:9" ht="15" customHeight="1" x14ac:dyDescent="0.25">
      <c r="A3" s="1" t="s">
        <v>1</v>
      </c>
      <c r="B3" s="1"/>
      <c r="C3" s="2"/>
      <c r="D3" s="2"/>
      <c r="F3" s="22"/>
      <c r="G3" s="22"/>
      <c r="H3" s="22"/>
      <c r="I3" s="22"/>
    </row>
    <row r="4" spans="1:9" ht="15" customHeight="1" x14ac:dyDescent="0.25">
      <c r="A4"/>
      <c r="B4" s="1"/>
      <c r="C4" s="2"/>
      <c r="D4" s="2"/>
    </row>
    <row r="5" spans="1:9" ht="15" customHeight="1" x14ac:dyDescent="0.25">
      <c r="A5"/>
      <c r="B5" s="1"/>
      <c r="C5" s="2"/>
      <c r="D5" s="2"/>
    </row>
    <row r="6" spans="1:9" ht="15" customHeight="1" x14ac:dyDescent="0.25">
      <c r="A6" s="1" t="s">
        <v>3336</v>
      </c>
      <c r="B6" s="1"/>
      <c r="C6" s="37"/>
      <c r="D6" s="2"/>
    </row>
    <row r="7" spans="1:9" x14ac:dyDescent="0.25">
      <c r="A7" s="79"/>
      <c r="B7" s="79"/>
      <c r="C7" s="79"/>
      <c r="D7" s="79"/>
    </row>
    <row r="9" spans="1:9" ht="18.75" customHeight="1" x14ac:dyDescent="0.25">
      <c r="A9" s="26" t="s">
        <v>3</v>
      </c>
      <c r="B9" s="26" t="s">
        <v>4</v>
      </c>
      <c r="C9" s="26" t="s">
        <v>5</v>
      </c>
      <c r="D9" s="26" t="s">
        <v>6</v>
      </c>
    </row>
    <row r="10" spans="1:9" x14ac:dyDescent="0.25">
      <c r="A10" s="30">
        <v>1</v>
      </c>
      <c r="B10" s="31" t="s">
        <v>3298</v>
      </c>
      <c r="C10" s="31" t="s">
        <v>3299</v>
      </c>
      <c r="D10" s="31" t="s">
        <v>9</v>
      </c>
      <c r="E10" s="21">
        <v>1</v>
      </c>
    </row>
    <row r="11" spans="1:9" x14ac:dyDescent="0.25">
      <c r="A11" s="30">
        <v>2</v>
      </c>
      <c r="B11" s="31" t="s">
        <v>3300</v>
      </c>
      <c r="C11" s="31" t="s">
        <v>3301</v>
      </c>
      <c r="D11" s="31" t="s">
        <v>9</v>
      </c>
      <c r="E11" s="21">
        <v>2</v>
      </c>
    </row>
    <row r="12" spans="1:9" x14ac:dyDescent="0.25">
      <c r="A12" s="30">
        <v>3</v>
      </c>
      <c r="B12" s="31" t="s">
        <v>3302</v>
      </c>
      <c r="C12" s="31" t="s">
        <v>3303</v>
      </c>
      <c r="D12" s="31" t="s">
        <v>9</v>
      </c>
      <c r="E12" s="21">
        <v>3</v>
      </c>
    </row>
    <row r="13" spans="1:9" x14ac:dyDescent="0.25">
      <c r="A13" s="30">
        <v>4</v>
      </c>
      <c r="B13" s="31" t="s">
        <v>3304</v>
      </c>
      <c r="C13" s="31" t="s">
        <v>3305</v>
      </c>
      <c r="D13" s="31" t="s">
        <v>9</v>
      </c>
      <c r="E13" s="21">
        <v>4</v>
      </c>
    </row>
    <row r="14" spans="1:9" x14ac:dyDescent="0.25">
      <c r="A14" s="30">
        <v>5</v>
      </c>
      <c r="B14" s="28" t="s">
        <v>3306</v>
      </c>
      <c r="C14" s="28" t="s">
        <v>3307</v>
      </c>
      <c r="D14" s="28" t="s">
        <v>9</v>
      </c>
      <c r="E14" s="21">
        <v>5</v>
      </c>
    </row>
    <row r="15" spans="1:9" x14ac:dyDescent="0.25">
      <c r="A15" s="30">
        <v>6</v>
      </c>
      <c r="B15" s="28" t="s">
        <v>3308</v>
      </c>
      <c r="C15" s="28" t="s">
        <v>3309</v>
      </c>
      <c r="D15" s="28" t="s">
        <v>9</v>
      </c>
      <c r="E15" s="21">
        <v>6</v>
      </c>
    </row>
    <row r="16" spans="1:9" x14ac:dyDescent="0.25">
      <c r="A16" s="30">
        <v>7</v>
      </c>
      <c r="B16" s="28" t="s">
        <v>3310</v>
      </c>
      <c r="C16" s="28" t="s">
        <v>3311</v>
      </c>
      <c r="D16" s="28" t="s">
        <v>9</v>
      </c>
      <c r="E16" s="21">
        <v>7</v>
      </c>
    </row>
    <row r="17" spans="1:6" x14ac:dyDescent="0.25">
      <c r="A17" s="30">
        <v>8</v>
      </c>
      <c r="B17" s="28" t="s">
        <v>3312</v>
      </c>
      <c r="C17" s="28" t="s">
        <v>3313</v>
      </c>
      <c r="D17" s="28" t="s">
        <v>9</v>
      </c>
      <c r="E17" s="21">
        <v>8</v>
      </c>
    </row>
    <row r="18" spans="1:6" x14ac:dyDescent="0.25">
      <c r="A18" s="30">
        <v>9</v>
      </c>
      <c r="B18" s="28" t="s">
        <v>3314</v>
      </c>
      <c r="C18" s="28" t="s">
        <v>3315</v>
      </c>
      <c r="D18" s="28" t="s">
        <v>9</v>
      </c>
      <c r="F18" s="21">
        <v>1</v>
      </c>
    </row>
    <row r="19" spans="1:6" x14ac:dyDescent="0.25">
      <c r="A19" s="30">
        <v>10</v>
      </c>
      <c r="B19" s="28" t="s">
        <v>3316</v>
      </c>
      <c r="C19" s="28" t="s">
        <v>3317</v>
      </c>
      <c r="D19" s="28" t="s">
        <v>9</v>
      </c>
      <c r="F19" s="21">
        <v>2</v>
      </c>
    </row>
    <row r="20" spans="1:6" x14ac:dyDescent="0.25">
      <c r="A20" s="30">
        <v>11</v>
      </c>
      <c r="B20" s="28" t="s">
        <v>3318</v>
      </c>
      <c r="C20" s="28" t="s">
        <v>3319</v>
      </c>
      <c r="D20" s="28" t="s">
        <v>9</v>
      </c>
      <c r="F20" s="21">
        <v>3</v>
      </c>
    </row>
    <row r="21" spans="1:6" x14ac:dyDescent="0.25">
      <c r="A21" s="30">
        <v>12</v>
      </c>
      <c r="B21" s="28" t="s">
        <v>3320</v>
      </c>
      <c r="C21" s="28" t="s">
        <v>3321</v>
      </c>
      <c r="D21" s="28" t="s">
        <v>9</v>
      </c>
      <c r="F21" s="21">
        <v>4</v>
      </c>
    </row>
    <row r="22" spans="1:6" x14ac:dyDescent="0.25">
      <c r="A22" s="30">
        <v>13</v>
      </c>
      <c r="B22" s="28" t="s">
        <v>3322</v>
      </c>
      <c r="C22" s="28" t="s">
        <v>3323</v>
      </c>
      <c r="D22" s="28" t="s">
        <v>9</v>
      </c>
      <c r="F22" s="21">
        <v>5</v>
      </c>
    </row>
    <row r="23" spans="1:6" x14ac:dyDescent="0.25">
      <c r="A23" s="30">
        <v>14</v>
      </c>
      <c r="B23" s="28" t="s">
        <v>3324</v>
      </c>
      <c r="C23" s="28" t="s">
        <v>3325</v>
      </c>
      <c r="D23" s="28" t="s">
        <v>9</v>
      </c>
      <c r="F23" s="21">
        <v>6</v>
      </c>
    </row>
    <row r="24" spans="1:6" x14ac:dyDescent="0.25">
      <c r="A24" s="30">
        <v>15</v>
      </c>
      <c r="B24" s="28" t="s">
        <v>3326</v>
      </c>
      <c r="C24" s="28" t="s">
        <v>3327</v>
      </c>
      <c r="D24" s="28" t="s">
        <v>9</v>
      </c>
      <c r="F24" s="21">
        <v>7</v>
      </c>
    </row>
    <row r="25" spans="1:6" x14ac:dyDescent="0.25">
      <c r="A25" s="30">
        <v>16</v>
      </c>
      <c r="B25" s="28" t="s">
        <v>3328</v>
      </c>
      <c r="C25" s="28" t="s">
        <v>3329</v>
      </c>
      <c r="D25" s="28" t="s">
        <v>9</v>
      </c>
      <c r="F25" s="21">
        <v>8</v>
      </c>
    </row>
    <row r="26" spans="1:6" x14ac:dyDescent="0.25">
      <c r="A26" s="30">
        <v>17</v>
      </c>
      <c r="B26" s="28" t="s">
        <v>3330</v>
      </c>
      <c r="C26" s="28" t="s">
        <v>3331</v>
      </c>
      <c r="D26" s="28" t="s">
        <v>9</v>
      </c>
      <c r="F26" s="21">
        <v>9</v>
      </c>
    </row>
    <row r="27" spans="1:6" s="33" customFormat="1" x14ac:dyDescent="0.25">
      <c r="A27" s="30">
        <v>18</v>
      </c>
      <c r="B27" s="28" t="s">
        <v>3332</v>
      </c>
      <c r="C27" s="28" t="s">
        <v>3333</v>
      </c>
      <c r="D27" s="28" t="s">
        <v>9</v>
      </c>
      <c r="E27" s="21"/>
      <c r="F27" s="21">
        <v>10</v>
      </c>
    </row>
    <row r="28" spans="1:6" s="33" customFormat="1" x14ac:dyDescent="0.25">
      <c r="A28" s="30">
        <v>19</v>
      </c>
      <c r="B28" s="28" t="s">
        <v>3334</v>
      </c>
      <c r="C28" s="28" t="s">
        <v>3335</v>
      </c>
      <c r="D28" s="28" t="s">
        <v>9</v>
      </c>
      <c r="E28" s="21"/>
      <c r="F28" s="21">
        <v>11</v>
      </c>
    </row>
    <row r="29" spans="1:6" s="33" customFormat="1" x14ac:dyDescent="0.25"/>
    <row r="30" spans="1:6" s="33" customFormat="1" x14ac:dyDescent="0.25"/>
    <row r="31" spans="1:6" s="33" customFormat="1" x14ac:dyDescent="0.25"/>
    <row r="32" spans="1:6" s="33" customFormat="1" x14ac:dyDescent="0.25"/>
    <row r="33" s="33" customFormat="1" x14ac:dyDescent="0.25"/>
    <row r="34" s="33" customFormat="1" x14ac:dyDescent="0.25"/>
    <row r="35" s="33" customFormat="1" x14ac:dyDescent="0.25"/>
    <row r="36" s="33" customFormat="1" x14ac:dyDescent="0.25"/>
    <row r="37" s="33" customFormat="1" x14ac:dyDescent="0.25"/>
    <row r="38" s="33" customFormat="1" x14ac:dyDescent="0.25"/>
    <row r="39" s="33" customFormat="1" x14ac:dyDescent="0.25"/>
    <row r="40" s="33" customFormat="1" x14ac:dyDescent="0.25"/>
    <row r="41" s="33" customFormat="1" x14ac:dyDescent="0.25"/>
    <row r="42" s="33" customFormat="1" x14ac:dyDescent="0.25"/>
    <row r="43" s="33" customFormat="1" x14ac:dyDescent="0.25"/>
    <row r="44" s="33" customFormat="1" x14ac:dyDescent="0.25"/>
    <row r="45" s="33" customFormat="1" x14ac:dyDescent="0.25"/>
    <row r="46" s="33" customFormat="1" x14ac:dyDescent="0.25"/>
    <row r="47" s="33" customFormat="1" x14ac:dyDescent="0.25"/>
    <row r="48" s="33" customFormat="1" x14ac:dyDescent="0.25"/>
    <row r="49" s="33" customFormat="1" x14ac:dyDescent="0.25"/>
    <row r="50" s="33" customFormat="1" x14ac:dyDescent="0.25"/>
    <row r="51" s="33" customFormat="1" x14ac:dyDescent="0.25"/>
    <row r="52" s="33" customFormat="1" x14ac:dyDescent="0.25"/>
    <row r="53" s="33" customFormat="1" x14ac:dyDescent="0.25"/>
    <row r="54" s="33" customFormat="1" x14ac:dyDescent="0.25"/>
    <row r="55" s="33" customFormat="1" x14ac:dyDescent="0.25"/>
    <row r="56" s="33" customFormat="1" x14ac:dyDescent="0.25"/>
    <row r="57" s="33" customFormat="1" x14ac:dyDescent="0.25"/>
    <row r="58" s="33" customFormat="1" x14ac:dyDescent="0.25"/>
    <row r="59" s="33" customFormat="1" x14ac:dyDescent="0.25"/>
    <row r="60" s="33" customFormat="1" x14ac:dyDescent="0.25"/>
    <row r="61" s="33" customFormat="1" x14ac:dyDescent="0.25"/>
    <row r="62" s="33" customFormat="1" x14ac:dyDescent="0.25"/>
    <row r="63" s="33" customFormat="1" x14ac:dyDescent="0.25"/>
    <row r="64" s="33" customFormat="1" x14ac:dyDescent="0.25"/>
    <row r="65" s="33" customFormat="1" x14ac:dyDescent="0.25"/>
    <row r="66" s="33" customFormat="1" x14ac:dyDescent="0.25"/>
    <row r="67" s="33" customFormat="1" x14ac:dyDescent="0.25"/>
    <row r="68" s="33" customFormat="1" x14ac:dyDescent="0.25"/>
    <row r="69" s="33" customFormat="1" x14ac:dyDescent="0.25"/>
    <row r="70" s="33" customFormat="1" x14ac:dyDescent="0.25"/>
    <row r="71" s="33" customFormat="1" x14ac:dyDescent="0.25"/>
    <row r="72" s="33" customFormat="1" x14ac:dyDescent="0.25"/>
    <row r="73" s="33" customFormat="1" x14ac:dyDescent="0.25"/>
    <row r="74" s="33" customFormat="1" x14ac:dyDescent="0.25"/>
    <row r="75" s="33" customFormat="1" x14ac:dyDescent="0.25"/>
    <row r="76" s="33" customFormat="1" x14ac:dyDescent="0.25"/>
    <row r="77" s="33" customFormat="1" x14ac:dyDescent="0.25"/>
    <row r="78" s="33" customFormat="1" x14ac:dyDescent="0.25"/>
    <row r="79" s="33" customFormat="1" x14ac:dyDescent="0.25"/>
    <row r="80" s="33" customFormat="1" x14ac:dyDescent="0.25"/>
    <row r="81" s="33" customFormat="1" x14ac:dyDescent="0.25"/>
    <row r="82" s="33" customFormat="1" x14ac:dyDescent="0.25"/>
    <row r="83" s="33" customFormat="1" x14ac:dyDescent="0.25"/>
    <row r="84" s="33" customFormat="1" x14ac:dyDescent="0.25"/>
    <row r="85" s="33" customFormat="1" x14ac:dyDescent="0.25"/>
    <row r="86" s="33" customFormat="1" x14ac:dyDescent="0.25"/>
    <row r="87" s="33" customFormat="1" x14ac:dyDescent="0.25"/>
    <row r="88" s="33" customFormat="1" x14ac:dyDescent="0.25"/>
    <row r="89" s="33" customFormat="1" x14ac:dyDescent="0.25"/>
    <row r="90" s="33" customFormat="1" x14ac:dyDescent="0.25"/>
    <row r="91" s="33" customFormat="1" x14ac:dyDescent="0.25"/>
    <row r="92" s="33" customFormat="1" x14ac:dyDescent="0.25"/>
    <row r="93" s="33" customFormat="1" x14ac:dyDescent="0.25"/>
    <row r="94" s="33" customFormat="1" x14ac:dyDescent="0.25"/>
    <row r="95" s="33" customFormat="1" x14ac:dyDescent="0.25"/>
    <row r="96" s="33" customFormat="1" x14ac:dyDescent="0.25"/>
    <row r="97" s="33" customFormat="1" x14ac:dyDescent="0.25"/>
    <row r="98" s="33" customFormat="1" x14ac:dyDescent="0.25"/>
    <row r="99" s="33" customFormat="1" x14ac:dyDescent="0.25"/>
    <row r="100" s="33" customFormat="1" x14ac:dyDescent="0.25"/>
    <row r="101" s="33" customFormat="1" x14ac:dyDescent="0.25"/>
    <row r="102" s="33" customFormat="1" x14ac:dyDescent="0.25"/>
    <row r="103" s="33" customFormat="1" x14ac:dyDescent="0.25"/>
    <row r="104" s="33" customFormat="1" x14ac:dyDescent="0.25"/>
    <row r="105" s="33" customFormat="1" x14ac:dyDescent="0.25"/>
    <row r="106" s="33" customFormat="1" x14ac:dyDescent="0.25"/>
    <row r="107" s="33" customFormat="1" x14ac:dyDescent="0.25"/>
    <row r="108" s="33" customFormat="1" x14ac:dyDescent="0.25"/>
    <row r="109" s="33" customFormat="1" x14ac:dyDescent="0.25"/>
    <row r="110" s="33" customFormat="1" x14ac:dyDescent="0.25"/>
    <row r="111" s="33" customFormat="1" x14ac:dyDescent="0.25"/>
    <row r="112" s="33" customFormat="1" x14ac:dyDescent="0.25"/>
    <row r="113" s="33" customFormat="1" x14ac:dyDescent="0.25"/>
    <row r="114" s="33" customFormat="1" x14ac:dyDescent="0.25"/>
    <row r="115" s="33" customFormat="1" x14ac:dyDescent="0.25"/>
    <row r="116" s="33" customFormat="1" x14ac:dyDescent="0.25"/>
    <row r="117" s="33" customFormat="1" x14ac:dyDescent="0.25"/>
    <row r="118" s="33" customFormat="1" x14ac:dyDescent="0.25"/>
    <row r="119" s="33" customFormat="1" x14ac:dyDescent="0.25"/>
  </sheetData>
  <mergeCells count="3">
    <mergeCell ref="A1:D1"/>
    <mergeCell ref="A2:D2"/>
    <mergeCell ref="A7:D7"/>
  </mergeCells>
  <pageMargins left="1.0629921259842521" right="0.70866141732283472" top="0.74803149606299213" bottom="0.74803149606299213" header="0.31496062992125984" footer="0.31496062992125984"/>
  <pageSetup paperSize="5" orientation="portrait" horizontalDpi="4294967293" verticalDpi="36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90"/>
  <sheetViews>
    <sheetView view="pageBreakPreview" zoomScale="60" zoomScaleNormal="100" workbookViewId="0">
      <selection activeCell="G27" sqref="G27"/>
    </sheetView>
  </sheetViews>
  <sheetFormatPr defaultRowHeight="15" x14ac:dyDescent="0.25"/>
  <cols>
    <col min="1" max="1" width="7" style="21" customWidth="1"/>
    <col min="2" max="2" width="9.140625" style="21"/>
    <col min="3" max="3" width="42.5703125" style="21" customWidth="1"/>
    <col min="4" max="4" width="33.7109375" style="21" customWidth="1"/>
    <col min="5" max="5" width="9.140625" style="21"/>
    <col min="6" max="6" width="15.42578125" style="21" customWidth="1"/>
    <col min="7" max="7" width="19.140625" style="21" customWidth="1"/>
    <col min="8" max="8" width="23.140625" style="21" customWidth="1"/>
    <col min="9" max="253" width="9.140625" style="21"/>
    <col min="254" max="254" width="7" style="21" customWidth="1"/>
    <col min="255" max="255" width="9.140625" style="21"/>
    <col min="256" max="257" width="23.42578125" style="21" customWidth="1"/>
    <col min="258" max="258" width="9.140625" style="21"/>
    <col min="259" max="259" width="23.5703125" style="21" customWidth="1"/>
    <col min="260" max="260" width="11.85546875" style="21" customWidth="1"/>
    <col min="261" max="261" width="9.140625" style="21"/>
    <col min="262" max="262" width="15.42578125" style="21" customWidth="1"/>
    <col min="263" max="263" width="19.140625" style="21" customWidth="1"/>
    <col min="264" max="264" width="23.140625" style="21" customWidth="1"/>
    <col min="265" max="509" width="9.140625" style="21"/>
    <col min="510" max="510" width="7" style="21" customWidth="1"/>
    <col min="511" max="511" width="9.140625" style="21"/>
    <col min="512" max="513" width="23.42578125" style="21" customWidth="1"/>
    <col min="514" max="514" width="9.140625" style="21"/>
    <col min="515" max="515" width="23.5703125" style="21" customWidth="1"/>
    <col min="516" max="516" width="11.85546875" style="21" customWidth="1"/>
    <col min="517" max="517" width="9.140625" style="21"/>
    <col min="518" max="518" width="15.42578125" style="21" customWidth="1"/>
    <col min="519" max="519" width="19.140625" style="21" customWidth="1"/>
    <col min="520" max="520" width="23.140625" style="21" customWidth="1"/>
    <col min="521" max="765" width="9.140625" style="21"/>
    <col min="766" max="766" width="7" style="21" customWidth="1"/>
    <col min="767" max="767" width="9.140625" style="21"/>
    <col min="768" max="769" width="23.42578125" style="21" customWidth="1"/>
    <col min="770" max="770" width="9.140625" style="21"/>
    <col min="771" max="771" width="23.5703125" style="21" customWidth="1"/>
    <col min="772" max="772" width="11.85546875" style="21" customWidth="1"/>
    <col min="773" max="773" width="9.140625" style="21"/>
    <col min="774" max="774" width="15.42578125" style="21" customWidth="1"/>
    <col min="775" max="775" width="19.140625" style="21" customWidth="1"/>
    <col min="776" max="776" width="23.140625" style="21" customWidth="1"/>
    <col min="777" max="1021" width="9.140625" style="21"/>
    <col min="1022" max="1022" width="7" style="21" customWidth="1"/>
    <col min="1023" max="1023" width="9.140625" style="21"/>
    <col min="1024" max="1025" width="23.42578125" style="21" customWidth="1"/>
    <col min="1026" max="1026" width="9.140625" style="21"/>
    <col min="1027" max="1027" width="23.5703125" style="21" customWidth="1"/>
    <col min="1028" max="1028" width="11.85546875" style="21" customWidth="1"/>
    <col min="1029" max="1029" width="9.140625" style="21"/>
    <col min="1030" max="1030" width="15.42578125" style="21" customWidth="1"/>
    <col min="1031" max="1031" width="19.140625" style="21" customWidth="1"/>
    <col min="1032" max="1032" width="23.140625" style="21" customWidth="1"/>
    <col min="1033" max="1277" width="9.140625" style="21"/>
    <col min="1278" max="1278" width="7" style="21" customWidth="1"/>
    <col min="1279" max="1279" width="9.140625" style="21"/>
    <col min="1280" max="1281" width="23.42578125" style="21" customWidth="1"/>
    <col min="1282" max="1282" width="9.140625" style="21"/>
    <col min="1283" max="1283" width="23.5703125" style="21" customWidth="1"/>
    <col min="1284" max="1284" width="11.85546875" style="21" customWidth="1"/>
    <col min="1285" max="1285" width="9.140625" style="21"/>
    <col min="1286" max="1286" width="15.42578125" style="21" customWidth="1"/>
    <col min="1287" max="1287" width="19.140625" style="21" customWidth="1"/>
    <col min="1288" max="1288" width="23.140625" style="21" customWidth="1"/>
    <col min="1289" max="1533" width="9.140625" style="21"/>
    <col min="1534" max="1534" width="7" style="21" customWidth="1"/>
    <col min="1535" max="1535" width="9.140625" style="21"/>
    <col min="1536" max="1537" width="23.42578125" style="21" customWidth="1"/>
    <col min="1538" max="1538" width="9.140625" style="21"/>
    <col min="1539" max="1539" width="23.5703125" style="21" customWidth="1"/>
    <col min="1540" max="1540" width="11.85546875" style="21" customWidth="1"/>
    <col min="1541" max="1541" width="9.140625" style="21"/>
    <col min="1542" max="1542" width="15.42578125" style="21" customWidth="1"/>
    <col min="1543" max="1543" width="19.140625" style="21" customWidth="1"/>
    <col min="1544" max="1544" width="23.140625" style="21" customWidth="1"/>
    <col min="1545" max="1789" width="9.140625" style="21"/>
    <col min="1790" max="1790" width="7" style="21" customWidth="1"/>
    <col min="1791" max="1791" width="9.140625" style="21"/>
    <col min="1792" max="1793" width="23.42578125" style="21" customWidth="1"/>
    <col min="1794" max="1794" width="9.140625" style="21"/>
    <col min="1795" max="1795" width="23.5703125" style="21" customWidth="1"/>
    <col min="1796" max="1796" width="11.85546875" style="21" customWidth="1"/>
    <col min="1797" max="1797" width="9.140625" style="21"/>
    <col min="1798" max="1798" width="15.42578125" style="21" customWidth="1"/>
    <col min="1799" max="1799" width="19.140625" style="21" customWidth="1"/>
    <col min="1800" max="1800" width="23.140625" style="21" customWidth="1"/>
    <col min="1801" max="2045" width="9.140625" style="21"/>
    <col min="2046" max="2046" width="7" style="21" customWidth="1"/>
    <col min="2047" max="2047" width="9.140625" style="21"/>
    <col min="2048" max="2049" width="23.42578125" style="21" customWidth="1"/>
    <col min="2050" max="2050" width="9.140625" style="21"/>
    <col min="2051" max="2051" width="23.5703125" style="21" customWidth="1"/>
    <col min="2052" max="2052" width="11.85546875" style="21" customWidth="1"/>
    <col min="2053" max="2053" width="9.140625" style="21"/>
    <col min="2054" max="2054" width="15.42578125" style="21" customWidth="1"/>
    <col min="2055" max="2055" width="19.140625" style="21" customWidth="1"/>
    <col min="2056" max="2056" width="23.140625" style="21" customWidth="1"/>
    <col min="2057" max="2301" width="9.140625" style="21"/>
    <col min="2302" max="2302" width="7" style="21" customWidth="1"/>
    <col min="2303" max="2303" width="9.140625" style="21"/>
    <col min="2304" max="2305" width="23.42578125" style="21" customWidth="1"/>
    <col min="2306" max="2306" width="9.140625" style="21"/>
    <col min="2307" max="2307" width="23.5703125" style="21" customWidth="1"/>
    <col min="2308" max="2308" width="11.85546875" style="21" customWidth="1"/>
    <col min="2309" max="2309" width="9.140625" style="21"/>
    <col min="2310" max="2310" width="15.42578125" style="21" customWidth="1"/>
    <col min="2311" max="2311" width="19.140625" style="21" customWidth="1"/>
    <col min="2312" max="2312" width="23.140625" style="21" customWidth="1"/>
    <col min="2313" max="2557" width="9.140625" style="21"/>
    <col min="2558" max="2558" width="7" style="21" customWidth="1"/>
    <col min="2559" max="2559" width="9.140625" style="21"/>
    <col min="2560" max="2561" width="23.42578125" style="21" customWidth="1"/>
    <col min="2562" max="2562" width="9.140625" style="21"/>
    <col min="2563" max="2563" width="23.5703125" style="21" customWidth="1"/>
    <col min="2564" max="2564" width="11.85546875" style="21" customWidth="1"/>
    <col min="2565" max="2565" width="9.140625" style="21"/>
    <col min="2566" max="2566" width="15.42578125" style="21" customWidth="1"/>
    <col min="2567" max="2567" width="19.140625" style="21" customWidth="1"/>
    <col min="2568" max="2568" width="23.140625" style="21" customWidth="1"/>
    <col min="2569" max="2813" width="9.140625" style="21"/>
    <col min="2814" max="2814" width="7" style="21" customWidth="1"/>
    <col min="2815" max="2815" width="9.140625" style="21"/>
    <col min="2816" max="2817" width="23.42578125" style="21" customWidth="1"/>
    <col min="2818" max="2818" width="9.140625" style="21"/>
    <col min="2819" max="2819" width="23.5703125" style="21" customWidth="1"/>
    <col min="2820" max="2820" width="11.85546875" style="21" customWidth="1"/>
    <col min="2821" max="2821" width="9.140625" style="21"/>
    <col min="2822" max="2822" width="15.42578125" style="21" customWidth="1"/>
    <col min="2823" max="2823" width="19.140625" style="21" customWidth="1"/>
    <col min="2824" max="2824" width="23.140625" style="21" customWidth="1"/>
    <col min="2825" max="3069" width="9.140625" style="21"/>
    <col min="3070" max="3070" width="7" style="21" customWidth="1"/>
    <col min="3071" max="3071" width="9.140625" style="21"/>
    <col min="3072" max="3073" width="23.42578125" style="21" customWidth="1"/>
    <col min="3074" max="3074" width="9.140625" style="21"/>
    <col min="3075" max="3075" width="23.5703125" style="21" customWidth="1"/>
    <col min="3076" max="3076" width="11.85546875" style="21" customWidth="1"/>
    <col min="3077" max="3077" width="9.140625" style="21"/>
    <col min="3078" max="3078" width="15.42578125" style="21" customWidth="1"/>
    <col min="3079" max="3079" width="19.140625" style="21" customWidth="1"/>
    <col min="3080" max="3080" width="23.140625" style="21" customWidth="1"/>
    <col min="3081" max="3325" width="9.140625" style="21"/>
    <col min="3326" max="3326" width="7" style="21" customWidth="1"/>
    <col min="3327" max="3327" width="9.140625" style="21"/>
    <col min="3328" max="3329" width="23.42578125" style="21" customWidth="1"/>
    <col min="3330" max="3330" width="9.140625" style="21"/>
    <col min="3331" max="3331" width="23.5703125" style="21" customWidth="1"/>
    <col min="3332" max="3332" width="11.85546875" style="21" customWidth="1"/>
    <col min="3333" max="3333" width="9.140625" style="21"/>
    <col min="3334" max="3334" width="15.42578125" style="21" customWidth="1"/>
    <col min="3335" max="3335" width="19.140625" style="21" customWidth="1"/>
    <col min="3336" max="3336" width="23.140625" style="21" customWidth="1"/>
    <col min="3337" max="3581" width="9.140625" style="21"/>
    <col min="3582" max="3582" width="7" style="21" customWidth="1"/>
    <col min="3583" max="3583" width="9.140625" style="21"/>
    <col min="3584" max="3585" width="23.42578125" style="21" customWidth="1"/>
    <col min="3586" max="3586" width="9.140625" style="21"/>
    <col min="3587" max="3587" width="23.5703125" style="21" customWidth="1"/>
    <col min="3588" max="3588" width="11.85546875" style="21" customWidth="1"/>
    <col min="3589" max="3589" width="9.140625" style="21"/>
    <col min="3590" max="3590" width="15.42578125" style="21" customWidth="1"/>
    <col min="3591" max="3591" width="19.140625" style="21" customWidth="1"/>
    <col min="3592" max="3592" width="23.140625" style="21" customWidth="1"/>
    <col min="3593" max="3837" width="9.140625" style="21"/>
    <col min="3838" max="3838" width="7" style="21" customWidth="1"/>
    <col min="3839" max="3839" width="9.140625" style="21"/>
    <col min="3840" max="3841" width="23.42578125" style="21" customWidth="1"/>
    <col min="3842" max="3842" width="9.140625" style="21"/>
    <col min="3843" max="3843" width="23.5703125" style="21" customWidth="1"/>
    <col min="3844" max="3844" width="11.85546875" style="21" customWidth="1"/>
    <col min="3845" max="3845" width="9.140625" style="21"/>
    <col min="3846" max="3846" width="15.42578125" style="21" customWidth="1"/>
    <col min="3847" max="3847" width="19.140625" style="21" customWidth="1"/>
    <col min="3848" max="3848" width="23.140625" style="21" customWidth="1"/>
    <col min="3849" max="4093" width="9.140625" style="21"/>
    <col min="4094" max="4094" width="7" style="21" customWidth="1"/>
    <col min="4095" max="4095" width="9.140625" style="21"/>
    <col min="4096" max="4097" width="23.42578125" style="21" customWidth="1"/>
    <col min="4098" max="4098" width="9.140625" style="21"/>
    <col min="4099" max="4099" width="23.5703125" style="21" customWidth="1"/>
    <col min="4100" max="4100" width="11.85546875" style="21" customWidth="1"/>
    <col min="4101" max="4101" width="9.140625" style="21"/>
    <col min="4102" max="4102" width="15.42578125" style="21" customWidth="1"/>
    <col min="4103" max="4103" width="19.140625" style="21" customWidth="1"/>
    <col min="4104" max="4104" width="23.140625" style="21" customWidth="1"/>
    <col min="4105" max="4349" width="9.140625" style="21"/>
    <col min="4350" max="4350" width="7" style="21" customWidth="1"/>
    <col min="4351" max="4351" width="9.140625" style="21"/>
    <col min="4352" max="4353" width="23.42578125" style="21" customWidth="1"/>
    <col min="4354" max="4354" width="9.140625" style="21"/>
    <col min="4355" max="4355" width="23.5703125" style="21" customWidth="1"/>
    <col min="4356" max="4356" width="11.85546875" style="21" customWidth="1"/>
    <col min="4357" max="4357" width="9.140625" style="21"/>
    <col min="4358" max="4358" width="15.42578125" style="21" customWidth="1"/>
    <col min="4359" max="4359" width="19.140625" style="21" customWidth="1"/>
    <col min="4360" max="4360" width="23.140625" style="21" customWidth="1"/>
    <col min="4361" max="4605" width="9.140625" style="21"/>
    <col min="4606" max="4606" width="7" style="21" customWidth="1"/>
    <col min="4607" max="4607" width="9.140625" style="21"/>
    <col min="4608" max="4609" width="23.42578125" style="21" customWidth="1"/>
    <col min="4610" max="4610" width="9.140625" style="21"/>
    <col min="4611" max="4611" width="23.5703125" style="21" customWidth="1"/>
    <col min="4612" max="4612" width="11.85546875" style="21" customWidth="1"/>
    <col min="4613" max="4613" width="9.140625" style="21"/>
    <col min="4614" max="4614" width="15.42578125" style="21" customWidth="1"/>
    <col min="4615" max="4615" width="19.140625" style="21" customWidth="1"/>
    <col min="4616" max="4616" width="23.140625" style="21" customWidth="1"/>
    <col min="4617" max="4861" width="9.140625" style="21"/>
    <col min="4862" max="4862" width="7" style="21" customWidth="1"/>
    <col min="4863" max="4863" width="9.140625" style="21"/>
    <col min="4864" max="4865" width="23.42578125" style="21" customWidth="1"/>
    <col min="4866" max="4866" width="9.140625" style="21"/>
    <col min="4867" max="4867" width="23.5703125" style="21" customWidth="1"/>
    <col min="4868" max="4868" width="11.85546875" style="21" customWidth="1"/>
    <col min="4869" max="4869" width="9.140625" style="21"/>
    <col min="4870" max="4870" width="15.42578125" style="21" customWidth="1"/>
    <col min="4871" max="4871" width="19.140625" style="21" customWidth="1"/>
    <col min="4872" max="4872" width="23.140625" style="21" customWidth="1"/>
    <col min="4873" max="5117" width="9.140625" style="21"/>
    <col min="5118" max="5118" width="7" style="21" customWidth="1"/>
    <col min="5119" max="5119" width="9.140625" style="21"/>
    <col min="5120" max="5121" width="23.42578125" style="21" customWidth="1"/>
    <col min="5122" max="5122" width="9.140625" style="21"/>
    <col min="5123" max="5123" width="23.5703125" style="21" customWidth="1"/>
    <col min="5124" max="5124" width="11.85546875" style="21" customWidth="1"/>
    <col min="5125" max="5125" width="9.140625" style="21"/>
    <col min="5126" max="5126" width="15.42578125" style="21" customWidth="1"/>
    <col min="5127" max="5127" width="19.140625" style="21" customWidth="1"/>
    <col min="5128" max="5128" width="23.140625" style="21" customWidth="1"/>
    <col min="5129" max="5373" width="9.140625" style="21"/>
    <col min="5374" max="5374" width="7" style="21" customWidth="1"/>
    <col min="5375" max="5375" width="9.140625" style="21"/>
    <col min="5376" max="5377" width="23.42578125" style="21" customWidth="1"/>
    <col min="5378" max="5378" width="9.140625" style="21"/>
    <col min="5379" max="5379" width="23.5703125" style="21" customWidth="1"/>
    <col min="5380" max="5380" width="11.85546875" style="21" customWidth="1"/>
    <col min="5381" max="5381" width="9.140625" style="21"/>
    <col min="5382" max="5382" width="15.42578125" style="21" customWidth="1"/>
    <col min="5383" max="5383" width="19.140625" style="21" customWidth="1"/>
    <col min="5384" max="5384" width="23.140625" style="21" customWidth="1"/>
    <col min="5385" max="5629" width="9.140625" style="21"/>
    <col min="5630" max="5630" width="7" style="21" customWidth="1"/>
    <col min="5631" max="5631" width="9.140625" style="21"/>
    <col min="5632" max="5633" width="23.42578125" style="21" customWidth="1"/>
    <col min="5634" max="5634" width="9.140625" style="21"/>
    <col min="5635" max="5635" width="23.5703125" style="21" customWidth="1"/>
    <col min="5636" max="5636" width="11.85546875" style="21" customWidth="1"/>
    <col min="5637" max="5637" width="9.140625" style="21"/>
    <col min="5638" max="5638" width="15.42578125" style="21" customWidth="1"/>
    <col min="5639" max="5639" width="19.140625" style="21" customWidth="1"/>
    <col min="5640" max="5640" width="23.140625" style="21" customWidth="1"/>
    <col min="5641" max="5885" width="9.140625" style="21"/>
    <col min="5886" max="5886" width="7" style="21" customWidth="1"/>
    <col min="5887" max="5887" width="9.140625" style="21"/>
    <col min="5888" max="5889" width="23.42578125" style="21" customWidth="1"/>
    <col min="5890" max="5890" width="9.140625" style="21"/>
    <col min="5891" max="5891" width="23.5703125" style="21" customWidth="1"/>
    <col min="5892" max="5892" width="11.85546875" style="21" customWidth="1"/>
    <col min="5893" max="5893" width="9.140625" style="21"/>
    <col min="5894" max="5894" width="15.42578125" style="21" customWidth="1"/>
    <col min="5895" max="5895" width="19.140625" style="21" customWidth="1"/>
    <col min="5896" max="5896" width="23.140625" style="21" customWidth="1"/>
    <col min="5897" max="6141" width="9.140625" style="21"/>
    <col min="6142" max="6142" width="7" style="21" customWidth="1"/>
    <col min="6143" max="6143" width="9.140625" style="21"/>
    <col min="6144" max="6145" width="23.42578125" style="21" customWidth="1"/>
    <col min="6146" max="6146" width="9.140625" style="21"/>
    <col min="6147" max="6147" width="23.5703125" style="21" customWidth="1"/>
    <col min="6148" max="6148" width="11.85546875" style="21" customWidth="1"/>
    <col min="6149" max="6149" width="9.140625" style="21"/>
    <col min="6150" max="6150" width="15.42578125" style="21" customWidth="1"/>
    <col min="6151" max="6151" width="19.140625" style="21" customWidth="1"/>
    <col min="6152" max="6152" width="23.140625" style="21" customWidth="1"/>
    <col min="6153" max="6397" width="9.140625" style="21"/>
    <col min="6398" max="6398" width="7" style="21" customWidth="1"/>
    <col min="6399" max="6399" width="9.140625" style="21"/>
    <col min="6400" max="6401" width="23.42578125" style="21" customWidth="1"/>
    <col min="6402" max="6402" width="9.140625" style="21"/>
    <col min="6403" max="6403" width="23.5703125" style="21" customWidth="1"/>
    <col min="6404" max="6404" width="11.85546875" style="21" customWidth="1"/>
    <col min="6405" max="6405" width="9.140625" style="21"/>
    <col min="6406" max="6406" width="15.42578125" style="21" customWidth="1"/>
    <col min="6407" max="6407" width="19.140625" style="21" customWidth="1"/>
    <col min="6408" max="6408" width="23.140625" style="21" customWidth="1"/>
    <col min="6409" max="6653" width="9.140625" style="21"/>
    <col min="6654" max="6654" width="7" style="21" customWidth="1"/>
    <col min="6655" max="6655" width="9.140625" style="21"/>
    <col min="6656" max="6657" width="23.42578125" style="21" customWidth="1"/>
    <col min="6658" max="6658" width="9.140625" style="21"/>
    <col min="6659" max="6659" width="23.5703125" style="21" customWidth="1"/>
    <col min="6660" max="6660" width="11.85546875" style="21" customWidth="1"/>
    <col min="6661" max="6661" width="9.140625" style="21"/>
    <col min="6662" max="6662" width="15.42578125" style="21" customWidth="1"/>
    <col min="6663" max="6663" width="19.140625" style="21" customWidth="1"/>
    <col min="6664" max="6664" width="23.140625" style="21" customWidth="1"/>
    <col min="6665" max="6909" width="9.140625" style="21"/>
    <col min="6910" max="6910" width="7" style="21" customWidth="1"/>
    <col min="6911" max="6911" width="9.140625" style="21"/>
    <col min="6912" max="6913" width="23.42578125" style="21" customWidth="1"/>
    <col min="6914" max="6914" width="9.140625" style="21"/>
    <col min="6915" max="6915" width="23.5703125" style="21" customWidth="1"/>
    <col min="6916" max="6916" width="11.85546875" style="21" customWidth="1"/>
    <col min="6917" max="6917" width="9.140625" style="21"/>
    <col min="6918" max="6918" width="15.42578125" style="21" customWidth="1"/>
    <col min="6919" max="6919" width="19.140625" style="21" customWidth="1"/>
    <col min="6920" max="6920" width="23.140625" style="21" customWidth="1"/>
    <col min="6921" max="7165" width="9.140625" style="21"/>
    <col min="7166" max="7166" width="7" style="21" customWidth="1"/>
    <col min="7167" max="7167" width="9.140625" style="21"/>
    <col min="7168" max="7169" width="23.42578125" style="21" customWidth="1"/>
    <col min="7170" max="7170" width="9.140625" style="21"/>
    <col min="7171" max="7171" width="23.5703125" style="21" customWidth="1"/>
    <col min="7172" max="7172" width="11.85546875" style="21" customWidth="1"/>
    <col min="7173" max="7173" width="9.140625" style="21"/>
    <col min="7174" max="7174" width="15.42578125" style="21" customWidth="1"/>
    <col min="7175" max="7175" width="19.140625" style="21" customWidth="1"/>
    <col min="7176" max="7176" width="23.140625" style="21" customWidth="1"/>
    <col min="7177" max="7421" width="9.140625" style="21"/>
    <col min="7422" max="7422" width="7" style="21" customWidth="1"/>
    <col min="7423" max="7423" width="9.140625" style="21"/>
    <col min="7424" max="7425" width="23.42578125" style="21" customWidth="1"/>
    <col min="7426" max="7426" width="9.140625" style="21"/>
    <col min="7427" max="7427" width="23.5703125" style="21" customWidth="1"/>
    <col min="7428" max="7428" width="11.85546875" style="21" customWidth="1"/>
    <col min="7429" max="7429" width="9.140625" style="21"/>
    <col min="7430" max="7430" width="15.42578125" style="21" customWidth="1"/>
    <col min="7431" max="7431" width="19.140625" style="21" customWidth="1"/>
    <col min="7432" max="7432" width="23.140625" style="21" customWidth="1"/>
    <col min="7433" max="7677" width="9.140625" style="21"/>
    <col min="7678" max="7678" width="7" style="21" customWidth="1"/>
    <col min="7679" max="7679" width="9.140625" style="21"/>
    <col min="7680" max="7681" width="23.42578125" style="21" customWidth="1"/>
    <col min="7682" max="7682" width="9.140625" style="21"/>
    <col min="7683" max="7683" width="23.5703125" style="21" customWidth="1"/>
    <col min="7684" max="7684" width="11.85546875" style="21" customWidth="1"/>
    <col min="7685" max="7685" width="9.140625" style="21"/>
    <col min="7686" max="7686" width="15.42578125" style="21" customWidth="1"/>
    <col min="7687" max="7687" width="19.140625" style="21" customWidth="1"/>
    <col min="7688" max="7688" width="23.140625" style="21" customWidth="1"/>
    <col min="7689" max="7933" width="9.140625" style="21"/>
    <col min="7934" max="7934" width="7" style="21" customWidth="1"/>
    <col min="7935" max="7935" width="9.140625" style="21"/>
    <col min="7936" max="7937" width="23.42578125" style="21" customWidth="1"/>
    <col min="7938" max="7938" width="9.140625" style="21"/>
    <col min="7939" max="7939" width="23.5703125" style="21" customWidth="1"/>
    <col min="7940" max="7940" width="11.85546875" style="21" customWidth="1"/>
    <col min="7941" max="7941" width="9.140625" style="21"/>
    <col min="7942" max="7942" width="15.42578125" style="21" customWidth="1"/>
    <col min="7943" max="7943" width="19.140625" style="21" customWidth="1"/>
    <col min="7944" max="7944" width="23.140625" style="21" customWidth="1"/>
    <col min="7945" max="8189" width="9.140625" style="21"/>
    <col min="8190" max="8190" width="7" style="21" customWidth="1"/>
    <col min="8191" max="8191" width="9.140625" style="21"/>
    <col min="8192" max="8193" width="23.42578125" style="21" customWidth="1"/>
    <col min="8194" max="8194" width="9.140625" style="21"/>
    <col min="8195" max="8195" width="23.5703125" style="21" customWidth="1"/>
    <col min="8196" max="8196" width="11.85546875" style="21" customWidth="1"/>
    <col min="8197" max="8197" width="9.140625" style="21"/>
    <col min="8198" max="8198" width="15.42578125" style="21" customWidth="1"/>
    <col min="8199" max="8199" width="19.140625" style="21" customWidth="1"/>
    <col min="8200" max="8200" width="23.140625" style="21" customWidth="1"/>
    <col min="8201" max="8445" width="9.140625" style="21"/>
    <col min="8446" max="8446" width="7" style="21" customWidth="1"/>
    <col min="8447" max="8447" width="9.140625" style="21"/>
    <col min="8448" max="8449" width="23.42578125" style="21" customWidth="1"/>
    <col min="8450" max="8450" width="9.140625" style="21"/>
    <col min="8451" max="8451" width="23.5703125" style="21" customWidth="1"/>
    <col min="8452" max="8452" width="11.85546875" style="21" customWidth="1"/>
    <col min="8453" max="8453" width="9.140625" style="21"/>
    <col min="8454" max="8454" width="15.42578125" style="21" customWidth="1"/>
    <col min="8455" max="8455" width="19.140625" style="21" customWidth="1"/>
    <col min="8456" max="8456" width="23.140625" style="21" customWidth="1"/>
    <col min="8457" max="8701" width="9.140625" style="21"/>
    <col min="8702" max="8702" width="7" style="21" customWidth="1"/>
    <col min="8703" max="8703" width="9.140625" style="21"/>
    <col min="8704" max="8705" width="23.42578125" style="21" customWidth="1"/>
    <col min="8706" max="8706" width="9.140625" style="21"/>
    <col min="8707" max="8707" width="23.5703125" style="21" customWidth="1"/>
    <col min="8708" max="8708" width="11.85546875" style="21" customWidth="1"/>
    <col min="8709" max="8709" width="9.140625" style="21"/>
    <col min="8710" max="8710" width="15.42578125" style="21" customWidth="1"/>
    <col min="8711" max="8711" width="19.140625" style="21" customWidth="1"/>
    <col min="8712" max="8712" width="23.140625" style="21" customWidth="1"/>
    <col min="8713" max="8957" width="9.140625" style="21"/>
    <col min="8958" max="8958" width="7" style="21" customWidth="1"/>
    <col min="8959" max="8959" width="9.140625" style="21"/>
    <col min="8960" max="8961" width="23.42578125" style="21" customWidth="1"/>
    <col min="8962" max="8962" width="9.140625" style="21"/>
    <col min="8963" max="8963" width="23.5703125" style="21" customWidth="1"/>
    <col min="8964" max="8964" width="11.85546875" style="21" customWidth="1"/>
    <col min="8965" max="8965" width="9.140625" style="21"/>
    <col min="8966" max="8966" width="15.42578125" style="21" customWidth="1"/>
    <col min="8967" max="8967" width="19.140625" style="21" customWidth="1"/>
    <col min="8968" max="8968" width="23.140625" style="21" customWidth="1"/>
    <col min="8969" max="9213" width="9.140625" style="21"/>
    <col min="9214" max="9214" width="7" style="21" customWidth="1"/>
    <col min="9215" max="9215" width="9.140625" style="21"/>
    <col min="9216" max="9217" width="23.42578125" style="21" customWidth="1"/>
    <col min="9218" max="9218" width="9.140625" style="21"/>
    <col min="9219" max="9219" width="23.5703125" style="21" customWidth="1"/>
    <col min="9220" max="9220" width="11.85546875" style="21" customWidth="1"/>
    <col min="9221" max="9221" width="9.140625" style="21"/>
    <col min="9222" max="9222" width="15.42578125" style="21" customWidth="1"/>
    <col min="9223" max="9223" width="19.140625" style="21" customWidth="1"/>
    <col min="9224" max="9224" width="23.140625" style="21" customWidth="1"/>
    <col min="9225" max="9469" width="9.140625" style="21"/>
    <col min="9470" max="9470" width="7" style="21" customWidth="1"/>
    <col min="9471" max="9471" width="9.140625" style="21"/>
    <col min="9472" max="9473" width="23.42578125" style="21" customWidth="1"/>
    <col min="9474" max="9474" width="9.140625" style="21"/>
    <col min="9475" max="9475" width="23.5703125" style="21" customWidth="1"/>
    <col min="9476" max="9476" width="11.85546875" style="21" customWidth="1"/>
    <col min="9477" max="9477" width="9.140625" style="21"/>
    <col min="9478" max="9478" width="15.42578125" style="21" customWidth="1"/>
    <col min="9479" max="9479" width="19.140625" style="21" customWidth="1"/>
    <col min="9480" max="9480" width="23.140625" style="21" customWidth="1"/>
    <col min="9481" max="9725" width="9.140625" style="21"/>
    <col min="9726" max="9726" width="7" style="21" customWidth="1"/>
    <col min="9727" max="9727" width="9.140625" style="21"/>
    <col min="9728" max="9729" width="23.42578125" style="21" customWidth="1"/>
    <col min="9730" max="9730" width="9.140625" style="21"/>
    <col min="9731" max="9731" width="23.5703125" style="21" customWidth="1"/>
    <col min="9732" max="9732" width="11.85546875" style="21" customWidth="1"/>
    <col min="9733" max="9733" width="9.140625" style="21"/>
    <col min="9734" max="9734" width="15.42578125" style="21" customWidth="1"/>
    <col min="9735" max="9735" width="19.140625" style="21" customWidth="1"/>
    <col min="9736" max="9736" width="23.140625" style="21" customWidth="1"/>
    <col min="9737" max="9981" width="9.140625" style="21"/>
    <col min="9982" max="9982" width="7" style="21" customWidth="1"/>
    <col min="9983" max="9983" width="9.140625" style="21"/>
    <col min="9984" max="9985" width="23.42578125" style="21" customWidth="1"/>
    <col min="9986" max="9986" width="9.140625" style="21"/>
    <col min="9987" max="9987" width="23.5703125" style="21" customWidth="1"/>
    <col min="9988" max="9988" width="11.85546875" style="21" customWidth="1"/>
    <col min="9989" max="9989" width="9.140625" style="21"/>
    <col min="9990" max="9990" width="15.42578125" style="21" customWidth="1"/>
    <col min="9991" max="9991" width="19.140625" style="21" customWidth="1"/>
    <col min="9992" max="9992" width="23.140625" style="21" customWidth="1"/>
    <col min="9993" max="10237" width="9.140625" style="21"/>
    <col min="10238" max="10238" width="7" style="21" customWidth="1"/>
    <col min="10239" max="10239" width="9.140625" style="21"/>
    <col min="10240" max="10241" width="23.42578125" style="21" customWidth="1"/>
    <col min="10242" max="10242" width="9.140625" style="21"/>
    <col min="10243" max="10243" width="23.5703125" style="21" customWidth="1"/>
    <col min="10244" max="10244" width="11.85546875" style="21" customWidth="1"/>
    <col min="10245" max="10245" width="9.140625" style="21"/>
    <col min="10246" max="10246" width="15.42578125" style="21" customWidth="1"/>
    <col min="10247" max="10247" width="19.140625" style="21" customWidth="1"/>
    <col min="10248" max="10248" width="23.140625" style="21" customWidth="1"/>
    <col min="10249" max="10493" width="9.140625" style="21"/>
    <col min="10494" max="10494" width="7" style="21" customWidth="1"/>
    <col min="10495" max="10495" width="9.140625" style="21"/>
    <col min="10496" max="10497" width="23.42578125" style="21" customWidth="1"/>
    <col min="10498" max="10498" width="9.140625" style="21"/>
    <col min="10499" max="10499" width="23.5703125" style="21" customWidth="1"/>
    <col min="10500" max="10500" width="11.85546875" style="21" customWidth="1"/>
    <col min="10501" max="10501" width="9.140625" style="21"/>
    <col min="10502" max="10502" width="15.42578125" style="21" customWidth="1"/>
    <col min="10503" max="10503" width="19.140625" style="21" customWidth="1"/>
    <col min="10504" max="10504" width="23.140625" style="21" customWidth="1"/>
    <col min="10505" max="10749" width="9.140625" style="21"/>
    <col min="10750" max="10750" width="7" style="21" customWidth="1"/>
    <col min="10751" max="10751" width="9.140625" style="21"/>
    <col min="10752" max="10753" width="23.42578125" style="21" customWidth="1"/>
    <col min="10754" max="10754" width="9.140625" style="21"/>
    <col min="10755" max="10755" width="23.5703125" style="21" customWidth="1"/>
    <col min="10756" max="10756" width="11.85546875" style="21" customWidth="1"/>
    <col min="10757" max="10757" width="9.140625" style="21"/>
    <col min="10758" max="10758" width="15.42578125" style="21" customWidth="1"/>
    <col min="10759" max="10759" width="19.140625" style="21" customWidth="1"/>
    <col min="10760" max="10760" width="23.140625" style="21" customWidth="1"/>
    <col min="10761" max="11005" width="9.140625" style="21"/>
    <col min="11006" max="11006" width="7" style="21" customWidth="1"/>
    <col min="11007" max="11007" width="9.140625" style="21"/>
    <col min="11008" max="11009" width="23.42578125" style="21" customWidth="1"/>
    <col min="11010" max="11010" width="9.140625" style="21"/>
    <col min="11011" max="11011" width="23.5703125" style="21" customWidth="1"/>
    <col min="11012" max="11012" width="11.85546875" style="21" customWidth="1"/>
    <col min="11013" max="11013" width="9.140625" style="21"/>
    <col min="11014" max="11014" width="15.42578125" style="21" customWidth="1"/>
    <col min="11015" max="11015" width="19.140625" style="21" customWidth="1"/>
    <col min="11016" max="11016" width="23.140625" style="21" customWidth="1"/>
    <col min="11017" max="11261" width="9.140625" style="21"/>
    <col min="11262" max="11262" width="7" style="21" customWidth="1"/>
    <col min="11263" max="11263" width="9.140625" style="21"/>
    <col min="11264" max="11265" width="23.42578125" style="21" customWidth="1"/>
    <col min="11266" max="11266" width="9.140625" style="21"/>
    <col min="11267" max="11267" width="23.5703125" style="21" customWidth="1"/>
    <col min="11268" max="11268" width="11.85546875" style="21" customWidth="1"/>
    <col min="11269" max="11269" width="9.140625" style="21"/>
    <col min="11270" max="11270" width="15.42578125" style="21" customWidth="1"/>
    <col min="11271" max="11271" width="19.140625" style="21" customWidth="1"/>
    <col min="11272" max="11272" width="23.140625" style="21" customWidth="1"/>
    <col min="11273" max="11517" width="9.140625" style="21"/>
    <col min="11518" max="11518" width="7" style="21" customWidth="1"/>
    <col min="11519" max="11519" width="9.140625" style="21"/>
    <col min="11520" max="11521" width="23.42578125" style="21" customWidth="1"/>
    <col min="11522" max="11522" width="9.140625" style="21"/>
    <col min="11523" max="11523" width="23.5703125" style="21" customWidth="1"/>
    <col min="11524" max="11524" width="11.85546875" style="21" customWidth="1"/>
    <col min="11525" max="11525" width="9.140625" style="21"/>
    <col min="11526" max="11526" width="15.42578125" style="21" customWidth="1"/>
    <col min="11527" max="11527" width="19.140625" style="21" customWidth="1"/>
    <col min="11528" max="11528" width="23.140625" style="21" customWidth="1"/>
    <col min="11529" max="11773" width="9.140625" style="21"/>
    <col min="11774" max="11774" width="7" style="21" customWidth="1"/>
    <col min="11775" max="11775" width="9.140625" style="21"/>
    <col min="11776" max="11777" width="23.42578125" style="21" customWidth="1"/>
    <col min="11778" max="11778" width="9.140625" style="21"/>
    <col min="11779" max="11779" width="23.5703125" style="21" customWidth="1"/>
    <col min="11780" max="11780" width="11.85546875" style="21" customWidth="1"/>
    <col min="11781" max="11781" width="9.140625" style="21"/>
    <col min="11782" max="11782" width="15.42578125" style="21" customWidth="1"/>
    <col min="11783" max="11783" width="19.140625" style="21" customWidth="1"/>
    <col min="11784" max="11784" width="23.140625" style="21" customWidth="1"/>
    <col min="11785" max="12029" width="9.140625" style="21"/>
    <col min="12030" max="12030" width="7" style="21" customWidth="1"/>
    <col min="12031" max="12031" width="9.140625" style="21"/>
    <col min="12032" max="12033" width="23.42578125" style="21" customWidth="1"/>
    <col min="12034" max="12034" width="9.140625" style="21"/>
    <col min="12035" max="12035" width="23.5703125" style="21" customWidth="1"/>
    <col min="12036" max="12036" width="11.85546875" style="21" customWidth="1"/>
    <col min="12037" max="12037" width="9.140625" style="21"/>
    <col min="12038" max="12038" width="15.42578125" style="21" customWidth="1"/>
    <col min="12039" max="12039" width="19.140625" style="21" customWidth="1"/>
    <col min="12040" max="12040" width="23.140625" style="21" customWidth="1"/>
    <col min="12041" max="12285" width="9.140625" style="21"/>
    <col min="12286" max="12286" width="7" style="21" customWidth="1"/>
    <col min="12287" max="12287" width="9.140625" style="21"/>
    <col min="12288" max="12289" width="23.42578125" style="21" customWidth="1"/>
    <col min="12290" max="12290" width="9.140625" style="21"/>
    <col min="12291" max="12291" width="23.5703125" style="21" customWidth="1"/>
    <col min="12292" max="12292" width="11.85546875" style="21" customWidth="1"/>
    <col min="12293" max="12293" width="9.140625" style="21"/>
    <col min="12294" max="12294" width="15.42578125" style="21" customWidth="1"/>
    <col min="12295" max="12295" width="19.140625" style="21" customWidth="1"/>
    <col min="12296" max="12296" width="23.140625" style="21" customWidth="1"/>
    <col min="12297" max="12541" width="9.140625" style="21"/>
    <col min="12542" max="12542" width="7" style="21" customWidth="1"/>
    <col min="12543" max="12543" width="9.140625" style="21"/>
    <col min="12544" max="12545" width="23.42578125" style="21" customWidth="1"/>
    <col min="12546" max="12546" width="9.140625" style="21"/>
    <col min="12547" max="12547" width="23.5703125" style="21" customWidth="1"/>
    <col min="12548" max="12548" width="11.85546875" style="21" customWidth="1"/>
    <col min="12549" max="12549" width="9.140625" style="21"/>
    <col min="12550" max="12550" width="15.42578125" style="21" customWidth="1"/>
    <col min="12551" max="12551" width="19.140625" style="21" customWidth="1"/>
    <col min="12552" max="12552" width="23.140625" style="21" customWidth="1"/>
    <col min="12553" max="12797" width="9.140625" style="21"/>
    <col min="12798" max="12798" width="7" style="21" customWidth="1"/>
    <col min="12799" max="12799" width="9.140625" style="21"/>
    <col min="12800" max="12801" width="23.42578125" style="21" customWidth="1"/>
    <col min="12802" max="12802" width="9.140625" style="21"/>
    <col min="12803" max="12803" width="23.5703125" style="21" customWidth="1"/>
    <col min="12804" max="12804" width="11.85546875" style="21" customWidth="1"/>
    <col min="12805" max="12805" width="9.140625" style="21"/>
    <col min="12806" max="12806" width="15.42578125" style="21" customWidth="1"/>
    <col min="12807" max="12807" width="19.140625" style="21" customWidth="1"/>
    <col min="12808" max="12808" width="23.140625" style="21" customWidth="1"/>
    <col min="12809" max="13053" width="9.140625" style="21"/>
    <col min="13054" max="13054" width="7" style="21" customWidth="1"/>
    <col min="13055" max="13055" width="9.140625" style="21"/>
    <col min="13056" max="13057" width="23.42578125" style="21" customWidth="1"/>
    <col min="13058" max="13058" width="9.140625" style="21"/>
    <col min="13059" max="13059" width="23.5703125" style="21" customWidth="1"/>
    <col min="13060" max="13060" width="11.85546875" style="21" customWidth="1"/>
    <col min="13061" max="13061" width="9.140625" style="21"/>
    <col min="13062" max="13062" width="15.42578125" style="21" customWidth="1"/>
    <col min="13063" max="13063" width="19.140625" style="21" customWidth="1"/>
    <col min="13064" max="13064" width="23.140625" style="21" customWidth="1"/>
    <col min="13065" max="13309" width="9.140625" style="21"/>
    <col min="13310" max="13310" width="7" style="21" customWidth="1"/>
    <col min="13311" max="13311" width="9.140625" style="21"/>
    <col min="13312" max="13313" width="23.42578125" style="21" customWidth="1"/>
    <col min="13314" max="13314" width="9.140625" style="21"/>
    <col min="13315" max="13315" width="23.5703125" style="21" customWidth="1"/>
    <col min="13316" max="13316" width="11.85546875" style="21" customWidth="1"/>
    <col min="13317" max="13317" width="9.140625" style="21"/>
    <col min="13318" max="13318" width="15.42578125" style="21" customWidth="1"/>
    <col min="13319" max="13319" width="19.140625" style="21" customWidth="1"/>
    <col min="13320" max="13320" width="23.140625" style="21" customWidth="1"/>
    <col min="13321" max="13565" width="9.140625" style="21"/>
    <col min="13566" max="13566" width="7" style="21" customWidth="1"/>
    <col min="13567" max="13567" width="9.140625" style="21"/>
    <col min="13568" max="13569" width="23.42578125" style="21" customWidth="1"/>
    <col min="13570" max="13570" width="9.140625" style="21"/>
    <col min="13571" max="13571" width="23.5703125" style="21" customWidth="1"/>
    <col min="13572" max="13572" width="11.85546875" style="21" customWidth="1"/>
    <col min="13573" max="13573" width="9.140625" style="21"/>
    <col min="13574" max="13574" width="15.42578125" style="21" customWidth="1"/>
    <col min="13575" max="13575" width="19.140625" style="21" customWidth="1"/>
    <col min="13576" max="13576" width="23.140625" style="21" customWidth="1"/>
    <col min="13577" max="13821" width="9.140625" style="21"/>
    <col min="13822" max="13822" width="7" style="21" customWidth="1"/>
    <col min="13823" max="13823" width="9.140625" style="21"/>
    <col min="13824" max="13825" width="23.42578125" style="21" customWidth="1"/>
    <col min="13826" max="13826" width="9.140625" style="21"/>
    <col min="13827" max="13827" width="23.5703125" style="21" customWidth="1"/>
    <col min="13828" max="13828" width="11.85546875" style="21" customWidth="1"/>
    <col min="13829" max="13829" width="9.140625" style="21"/>
    <col min="13830" max="13830" width="15.42578125" style="21" customWidth="1"/>
    <col min="13831" max="13831" width="19.140625" style="21" customWidth="1"/>
    <col min="13832" max="13832" width="23.140625" style="21" customWidth="1"/>
    <col min="13833" max="14077" width="9.140625" style="21"/>
    <col min="14078" max="14078" width="7" style="21" customWidth="1"/>
    <col min="14079" max="14079" width="9.140625" style="21"/>
    <col min="14080" max="14081" width="23.42578125" style="21" customWidth="1"/>
    <col min="14082" max="14082" width="9.140625" style="21"/>
    <col min="14083" max="14083" width="23.5703125" style="21" customWidth="1"/>
    <col min="14084" max="14084" width="11.85546875" style="21" customWidth="1"/>
    <col min="14085" max="14085" width="9.140625" style="21"/>
    <col min="14086" max="14086" width="15.42578125" style="21" customWidth="1"/>
    <col min="14087" max="14087" width="19.140625" style="21" customWidth="1"/>
    <col min="14088" max="14088" width="23.140625" style="21" customWidth="1"/>
    <col min="14089" max="14333" width="9.140625" style="21"/>
    <col min="14334" max="14334" width="7" style="21" customWidth="1"/>
    <col min="14335" max="14335" width="9.140625" style="21"/>
    <col min="14336" max="14337" width="23.42578125" style="21" customWidth="1"/>
    <col min="14338" max="14338" width="9.140625" style="21"/>
    <col min="14339" max="14339" width="23.5703125" style="21" customWidth="1"/>
    <col min="14340" max="14340" width="11.85546875" style="21" customWidth="1"/>
    <col min="14341" max="14341" width="9.140625" style="21"/>
    <col min="14342" max="14342" width="15.42578125" style="21" customWidth="1"/>
    <col min="14343" max="14343" width="19.140625" style="21" customWidth="1"/>
    <col min="14344" max="14344" width="23.140625" style="21" customWidth="1"/>
    <col min="14345" max="14589" width="9.140625" style="21"/>
    <col min="14590" max="14590" width="7" style="21" customWidth="1"/>
    <col min="14591" max="14591" width="9.140625" style="21"/>
    <col min="14592" max="14593" width="23.42578125" style="21" customWidth="1"/>
    <col min="14594" max="14594" width="9.140625" style="21"/>
    <col min="14595" max="14595" width="23.5703125" style="21" customWidth="1"/>
    <col min="14596" max="14596" width="11.85546875" style="21" customWidth="1"/>
    <col min="14597" max="14597" width="9.140625" style="21"/>
    <col min="14598" max="14598" width="15.42578125" style="21" customWidth="1"/>
    <col min="14599" max="14599" width="19.140625" style="21" customWidth="1"/>
    <col min="14600" max="14600" width="23.140625" style="21" customWidth="1"/>
    <col min="14601" max="14845" width="9.140625" style="21"/>
    <col min="14846" max="14846" width="7" style="21" customWidth="1"/>
    <col min="14847" max="14847" width="9.140625" style="21"/>
    <col min="14848" max="14849" width="23.42578125" style="21" customWidth="1"/>
    <col min="14850" max="14850" width="9.140625" style="21"/>
    <col min="14851" max="14851" width="23.5703125" style="21" customWidth="1"/>
    <col min="14852" max="14852" width="11.85546875" style="21" customWidth="1"/>
    <col min="14853" max="14853" width="9.140625" style="21"/>
    <col min="14854" max="14854" width="15.42578125" style="21" customWidth="1"/>
    <col min="14855" max="14855" width="19.140625" style="21" customWidth="1"/>
    <col min="14856" max="14856" width="23.140625" style="21" customWidth="1"/>
    <col min="14857" max="15101" width="9.140625" style="21"/>
    <col min="15102" max="15102" width="7" style="21" customWidth="1"/>
    <col min="15103" max="15103" width="9.140625" style="21"/>
    <col min="15104" max="15105" width="23.42578125" style="21" customWidth="1"/>
    <col min="15106" max="15106" width="9.140625" style="21"/>
    <col min="15107" max="15107" width="23.5703125" style="21" customWidth="1"/>
    <col min="15108" max="15108" width="11.85546875" style="21" customWidth="1"/>
    <col min="15109" max="15109" width="9.140625" style="21"/>
    <col min="15110" max="15110" width="15.42578125" style="21" customWidth="1"/>
    <col min="15111" max="15111" width="19.140625" style="21" customWidth="1"/>
    <col min="15112" max="15112" width="23.140625" style="21" customWidth="1"/>
    <col min="15113" max="15357" width="9.140625" style="21"/>
    <col min="15358" max="15358" width="7" style="21" customWidth="1"/>
    <col min="15359" max="15359" width="9.140625" style="21"/>
    <col min="15360" max="15361" width="23.42578125" style="21" customWidth="1"/>
    <col min="15362" max="15362" width="9.140625" style="21"/>
    <col min="15363" max="15363" width="23.5703125" style="21" customWidth="1"/>
    <col min="15364" max="15364" width="11.85546875" style="21" customWidth="1"/>
    <col min="15365" max="15365" width="9.140625" style="21"/>
    <col min="15366" max="15366" width="15.42578125" style="21" customWidth="1"/>
    <col min="15367" max="15367" width="19.140625" style="21" customWidth="1"/>
    <col min="15368" max="15368" width="23.140625" style="21" customWidth="1"/>
    <col min="15369" max="15613" width="9.140625" style="21"/>
    <col min="15614" max="15614" width="7" style="21" customWidth="1"/>
    <col min="15615" max="15615" width="9.140625" style="21"/>
    <col min="15616" max="15617" width="23.42578125" style="21" customWidth="1"/>
    <col min="15618" max="15618" width="9.140625" style="21"/>
    <col min="15619" max="15619" width="23.5703125" style="21" customWidth="1"/>
    <col min="15620" max="15620" width="11.85546875" style="21" customWidth="1"/>
    <col min="15621" max="15621" width="9.140625" style="21"/>
    <col min="15622" max="15622" width="15.42578125" style="21" customWidth="1"/>
    <col min="15623" max="15623" width="19.140625" style="21" customWidth="1"/>
    <col min="15624" max="15624" width="23.140625" style="21" customWidth="1"/>
    <col min="15625" max="15869" width="9.140625" style="21"/>
    <col min="15870" max="15870" width="7" style="21" customWidth="1"/>
    <col min="15871" max="15871" width="9.140625" style="21"/>
    <col min="15872" max="15873" width="23.42578125" style="21" customWidth="1"/>
    <col min="15874" max="15874" width="9.140625" style="21"/>
    <col min="15875" max="15875" width="23.5703125" style="21" customWidth="1"/>
    <col min="15876" max="15876" width="11.85546875" style="21" customWidth="1"/>
    <col min="15877" max="15877" width="9.140625" style="21"/>
    <col min="15878" max="15878" width="15.42578125" style="21" customWidth="1"/>
    <col min="15879" max="15879" width="19.140625" style="21" customWidth="1"/>
    <col min="15880" max="15880" width="23.140625" style="21" customWidth="1"/>
    <col min="15881" max="16125" width="9.140625" style="21"/>
    <col min="16126" max="16126" width="7" style="21" customWidth="1"/>
    <col min="16127" max="16127" width="9.140625" style="21"/>
    <col min="16128" max="16129" width="23.42578125" style="21" customWidth="1"/>
    <col min="16130" max="16130" width="9.140625" style="21"/>
    <col min="16131" max="16131" width="23.5703125" style="21" customWidth="1"/>
    <col min="16132" max="16132" width="11.85546875" style="21" customWidth="1"/>
    <col min="16133" max="16133" width="9.140625" style="21"/>
    <col min="16134" max="16134" width="15.42578125" style="21" customWidth="1"/>
    <col min="16135" max="16135" width="19.140625" style="21" customWidth="1"/>
    <col min="16136" max="16136" width="23.140625" style="21" customWidth="1"/>
    <col min="16137" max="16384" width="9.140625" style="21"/>
  </cols>
  <sheetData>
    <row r="1" spans="1:9" ht="17.25" x14ac:dyDescent="0.3">
      <c r="A1" s="77"/>
      <c r="B1" s="77"/>
      <c r="C1" s="77"/>
      <c r="D1" s="77"/>
    </row>
    <row r="2" spans="1:9" x14ac:dyDescent="0.25">
      <c r="A2" s="74" t="s">
        <v>2581</v>
      </c>
      <c r="B2" s="74"/>
      <c r="C2" s="74"/>
      <c r="D2" s="74"/>
    </row>
    <row r="3" spans="1:9" ht="22.5" customHeight="1" x14ac:dyDescent="0.25">
      <c r="A3" s="1" t="s">
        <v>1</v>
      </c>
      <c r="B3" s="1"/>
      <c r="C3" s="2"/>
      <c r="D3" s="2"/>
      <c r="F3" s="22" t="s">
        <v>2507</v>
      </c>
      <c r="G3" s="22" t="s">
        <v>2508</v>
      </c>
      <c r="H3" s="22" t="s">
        <v>2509</v>
      </c>
      <c r="I3" s="22" t="s">
        <v>2510</v>
      </c>
    </row>
    <row r="4" spans="1:9" x14ac:dyDescent="0.25">
      <c r="A4"/>
      <c r="B4" s="1"/>
      <c r="C4" s="2"/>
      <c r="D4" s="2"/>
      <c r="F4" s="21" t="s">
        <v>2511</v>
      </c>
      <c r="G4" s="21" t="e">
        <f>COUNTIF(#REF!,"P")</f>
        <v>#REF!</v>
      </c>
      <c r="H4" s="21" t="e">
        <f>COUNTIF(#REF!,"P")</f>
        <v>#REF!</v>
      </c>
      <c r="I4" s="21" t="e">
        <f>SUM(G4:H4)</f>
        <v>#REF!</v>
      </c>
    </row>
    <row r="5" spans="1:9" x14ac:dyDescent="0.25">
      <c r="A5"/>
      <c r="B5" s="1"/>
      <c r="C5" s="2"/>
      <c r="D5" s="2"/>
      <c r="F5" s="21" t="s">
        <v>2512</v>
      </c>
      <c r="G5" s="21" t="e">
        <f>COUNTIF(#REF!,"W")</f>
        <v>#REF!</v>
      </c>
      <c r="H5" s="21" t="e">
        <f>COUNTIF(#REF!,"W")</f>
        <v>#REF!</v>
      </c>
      <c r="I5" s="21" t="e">
        <f>SUM(G5:H5)</f>
        <v>#REF!</v>
      </c>
    </row>
    <row r="6" spans="1:9" ht="15.75" thickBot="1" x14ac:dyDescent="0.3">
      <c r="A6" s="1" t="s">
        <v>3363</v>
      </c>
      <c r="B6" s="1"/>
      <c r="C6" s="37"/>
      <c r="D6" s="2"/>
    </row>
    <row r="7" spans="1:9" x14ac:dyDescent="0.25">
      <c r="B7" s="80"/>
      <c r="C7" s="80"/>
      <c r="D7" s="80"/>
      <c r="I7" s="21" t="e">
        <f>SUM(I4:I5)</f>
        <v>#REF!</v>
      </c>
    </row>
    <row r="9" spans="1:9" x14ac:dyDescent="0.25">
      <c r="A9" s="26" t="s">
        <v>3</v>
      </c>
      <c r="B9" s="26" t="s">
        <v>4</v>
      </c>
      <c r="C9" s="26" t="s">
        <v>5</v>
      </c>
      <c r="D9" s="26" t="s">
        <v>6</v>
      </c>
    </row>
    <row r="10" spans="1:9" x14ac:dyDescent="0.25">
      <c r="A10" s="31">
        <v>3</v>
      </c>
      <c r="B10" s="31" t="s">
        <v>3337</v>
      </c>
      <c r="C10" s="31" t="s">
        <v>3338</v>
      </c>
      <c r="D10" s="31" t="s">
        <v>9</v>
      </c>
      <c r="E10" s="21">
        <v>1</v>
      </c>
    </row>
    <row r="11" spans="1:9" x14ac:dyDescent="0.25">
      <c r="A11" s="31">
        <v>2</v>
      </c>
      <c r="B11" s="31" t="s">
        <v>3339</v>
      </c>
      <c r="C11" s="31" t="s">
        <v>3340</v>
      </c>
      <c r="D11" s="31" t="s">
        <v>9</v>
      </c>
      <c r="E11" s="21">
        <v>2</v>
      </c>
    </row>
    <row r="12" spans="1:9" x14ac:dyDescent="0.25">
      <c r="A12" s="28">
        <v>5</v>
      </c>
      <c r="B12" s="28" t="s">
        <v>3341</v>
      </c>
      <c r="C12" s="28" t="s">
        <v>3342</v>
      </c>
      <c r="D12" s="28" t="s">
        <v>9</v>
      </c>
      <c r="E12" s="21">
        <v>3</v>
      </c>
    </row>
    <row r="13" spans="1:9" x14ac:dyDescent="0.25">
      <c r="A13" s="28">
        <v>4</v>
      </c>
      <c r="B13" s="28" t="s">
        <v>3343</v>
      </c>
      <c r="C13" s="28" t="s">
        <v>3344</v>
      </c>
      <c r="D13" s="28" t="s">
        <v>9</v>
      </c>
      <c r="E13" s="21">
        <v>4</v>
      </c>
    </row>
    <row r="14" spans="1:9" x14ac:dyDescent="0.25">
      <c r="A14" s="28">
        <v>10</v>
      </c>
      <c r="B14" s="28" t="s">
        <v>3345</v>
      </c>
      <c r="C14" s="28" t="s">
        <v>3346</v>
      </c>
      <c r="D14" s="28" t="s">
        <v>9</v>
      </c>
      <c r="E14" s="21">
        <v>5</v>
      </c>
    </row>
    <row r="15" spans="1:9" x14ac:dyDescent="0.25">
      <c r="A15" s="28">
        <v>6</v>
      </c>
      <c r="B15" s="28" t="s">
        <v>3347</v>
      </c>
      <c r="C15" s="28" t="s">
        <v>3348</v>
      </c>
      <c r="D15" s="28" t="s">
        <v>9</v>
      </c>
      <c r="E15" s="21">
        <v>6</v>
      </c>
    </row>
    <row r="16" spans="1:9" x14ac:dyDescent="0.25">
      <c r="A16" s="28">
        <v>9</v>
      </c>
      <c r="B16" s="28" t="s">
        <v>3349</v>
      </c>
      <c r="C16" s="28" t="s">
        <v>3350</v>
      </c>
      <c r="D16" s="28" t="s">
        <v>9</v>
      </c>
      <c r="E16" s="21">
        <v>7</v>
      </c>
    </row>
    <row r="17" spans="1:5" x14ac:dyDescent="0.25">
      <c r="A17" s="28">
        <v>17</v>
      </c>
      <c r="B17" s="28" t="s">
        <v>3351</v>
      </c>
      <c r="C17" s="28" t="s">
        <v>3352</v>
      </c>
      <c r="D17" s="28" t="s">
        <v>9</v>
      </c>
      <c r="E17" s="21">
        <v>8</v>
      </c>
    </row>
    <row r="18" spans="1:5" x14ac:dyDescent="0.25">
      <c r="A18" s="28">
        <v>1</v>
      </c>
      <c r="B18" s="28" t="s">
        <v>3353</v>
      </c>
      <c r="C18" s="28" t="s">
        <v>3354</v>
      </c>
      <c r="D18" s="28" t="s">
        <v>9</v>
      </c>
      <c r="E18" s="21">
        <v>9</v>
      </c>
    </row>
    <row r="19" spans="1:5" x14ac:dyDescent="0.25">
      <c r="A19" s="28">
        <v>12</v>
      </c>
      <c r="B19" s="28" t="s">
        <v>3355</v>
      </c>
      <c r="C19" s="28" t="s">
        <v>3356</v>
      </c>
      <c r="D19" s="28" t="s">
        <v>9</v>
      </c>
      <c r="E19" s="21">
        <v>10</v>
      </c>
    </row>
    <row r="20" spans="1:5" x14ac:dyDescent="0.25">
      <c r="A20" s="28">
        <v>13</v>
      </c>
      <c r="B20" s="28" t="s">
        <v>3357</v>
      </c>
      <c r="C20" s="28" t="s">
        <v>3358</v>
      </c>
      <c r="D20" s="28" t="s">
        <v>9</v>
      </c>
      <c r="E20" s="21">
        <v>11</v>
      </c>
    </row>
    <row r="21" spans="1:5" x14ac:dyDescent="0.25">
      <c r="A21" s="28">
        <v>23</v>
      </c>
      <c r="B21" s="28" t="s">
        <v>3359</v>
      </c>
      <c r="C21" s="28" t="s">
        <v>3360</v>
      </c>
      <c r="D21" s="28" t="s">
        <v>9</v>
      </c>
    </row>
    <row r="22" spans="1:5" x14ac:dyDescent="0.25">
      <c r="A22" s="28">
        <v>20</v>
      </c>
      <c r="B22" s="28" t="s">
        <v>3361</v>
      </c>
      <c r="C22" s="28" t="s">
        <v>3362</v>
      </c>
      <c r="D22" s="28" t="s">
        <v>9</v>
      </c>
    </row>
    <row r="23" spans="1:5" s="33" customFormat="1" x14ac:dyDescent="0.25">
      <c r="A23" s="34"/>
      <c r="B23" s="34"/>
      <c r="C23" s="34"/>
      <c r="D23" s="34"/>
    </row>
    <row r="24" spans="1:5" s="33" customFormat="1" x14ac:dyDescent="0.25">
      <c r="A24" s="34"/>
      <c r="B24" s="34"/>
      <c r="C24" s="34"/>
      <c r="D24" s="34"/>
    </row>
    <row r="25" spans="1:5" s="33" customFormat="1" x14ac:dyDescent="0.25"/>
    <row r="26" spans="1:5" s="33" customFormat="1" x14ac:dyDescent="0.25"/>
    <row r="27" spans="1:5" s="33" customFormat="1" x14ac:dyDescent="0.25"/>
    <row r="28" spans="1:5" s="33" customFormat="1" x14ac:dyDescent="0.25"/>
    <row r="29" spans="1:5" s="33" customFormat="1" x14ac:dyDescent="0.25"/>
    <row r="30" spans="1:5" s="33" customFormat="1" x14ac:dyDescent="0.25"/>
    <row r="31" spans="1:5" s="33" customFormat="1" x14ac:dyDescent="0.25"/>
    <row r="32" spans="1:5" s="33" customFormat="1" x14ac:dyDescent="0.25"/>
    <row r="33" s="33" customFormat="1" x14ac:dyDescent="0.25"/>
    <row r="34" s="33" customFormat="1" x14ac:dyDescent="0.25"/>
    <row r="35" s="33" customFormat="1" x14ac:dyDescent="0.25"/>
    <row r="36" s="33" customFormat="1" x14ac:dyDescent="0.25"/>
    <row r="37" s="33" customFormat="1" x14ac:dyDescent="0.25"/>
    <row r="38" s="33" customFormat="1" x14ac:dyDescent="0.25"/>
    <row r="39" s="33" customFormat="1" x14ac:dyDescent="0.25"/>
    <row r="40" s="33" customFormat="1" x14ac:dyDescent="0.25"/>
    <row r="41" s="33" customFormat="1" x14ac:dyDescent="0.25"/>
    <row r="42" s="33" customFormat="1" x14ac:dyDescent="0.25"/>
    <row r="43" s="33" customFormat="1" x14ac:dyDescent="0.25"/>
    <row r="44" s="33" customFormat="1" x14ac:dyDescent="0.25"/>
    <row r="45" s="33" customFormat="1" x14ac:dyDescent="0.25"/>
    <row r="46" s="33" customFormat="1" x14ac:dyDescent="0.25"/>
    <row r="47" s="33" customFormat="1" x14ac:dyDescent="0.25"/>
    <row r="48" s="33" customFormat="1" x14ac:dyDescent="0.25"/>
    <row r="49" s="33" customFormat="1" x14ac:dyDescent="0.25"/>
    <row r="50" s="33" customFormat="1" x14ac:dyDescent="0.25"/>
    <row r="51" s="33" customFormat="1" x14ac:dyDescent="0.25"/>
    <row r="52" s="33" customFormat="1" x14ac:dyDescent="0.25"/>
    <row r="53" s="33" customFormat="1" x14ac:dyDescent="0.25"/>
    <row r="54" s="33" customFormat="1" x14ac:dyDescent="0.25"/>
    <row r="55" s="33" customFormat="1" x14ac:dyDescent="0.25"/>
    <row r="56" s="33" customFormat="1" x14ac:dyDescent="0.25"/>
    <row r="57" s="33" customFormat="1" x14ac:dyDescent="0.25"/>
    <row r="58" s="33" customFormat="1" x14ac:dyDescent="0.25"/>
    <row r="59" s="33" customFormat="1" x14ac:dyDescent="0.25"/>
    <row r="60" s="33" customFormat="1" x14ac:dyDescent="0.25"/>
    <row r="61" s="33" customFormat="1" x14ac:dyDescent="0.25"/>
    <row r="62" s="33" customFormat="1" x14ac:dyDescent="0.25"/>
    <row r="63" s="33" customFormat="1" x14ac:dyDescent="0.25"/>
    <row r="64" s="33" customFormat="1" x14ac:dyDescent="0.25"/>
    <row r="65" s="33" customFormat="1" x14ac:dyDescent="0.25"/>
    <row r="66" s="33" customFormat="1" x14ac:dyDescent="0.25"/>
    <row r="67" s="33" customFormat="1" x14ac:dyDescent="0.25"/>
    <row r="68" s="33" customFormat="1" x14ac:dyDescent="0.25"/>
    <row r="69" s="33" customFormat="1" x14ac:dyDescent="0.25"/>
    <row r="70" s="33" customFormat="1" x14ac:dyDescent="0.25"/>
    <row r="71" s="33" customFormat="1" x14ac:dyDescent="0.25"/>
    <row r="72" s="33" customFormat="1" x14ac:dyDescent="0.25"/>
    <row r="73" s="33" customFormat="1" x14ac:dyDescent="0.25"/>
    <row r="74" s="33" customFormat="1" x14ac:dyDescent="0.25"/>
    <row r="75" s="33" customFormat="1" x14ac:dyDescent="0.25"/>
    <row r="76" s="33" customFormat="1" x14ac:dyDescent="0.25"/>
    <row r="77" s="33" customFormat="1" x14ac:dyDescent="0.25"/>
    <row r="78" s="33" customFormat="1" x14ac:dyDescent="0.25"/>
    <row r="79" s="33" customFormat="1" x14ac:dyDescent="0.25"/>
    <row r="80" s="33" customFormat="1" x14ac:dyDescent="0.25"/>
    <row r="81" s="33" customFormat="1" x14ac:dyDescent="0.25"/>
    <row r="82" s="33" customFormat="1" x14ac:dyDescent="0.25"/>
    <row r="83" s="33" customFormat="1" x14ac:dyDescent="0.25"/>
    <row r="84" s="33" customFormat="1" x14ac:dyDescent="0.25"/>
    <row r="85" s="33" customFormat="1" x14ac:dyDescent="0.25"/>
    <row r="86" s="33" customFormat="1" x14ac:dyDescent="0.25"/>
    <row r="87" s="33" customFormat="1" x14ac:dyDescent="0.25"/>
    <row r="88" s="33" customFormat="1" x14ac:dyDescent="0.25"/>
    <row r="89" s="33" customFormat="1" x14ac:dyDescent="0.25"/>
    <row r="90" s="33" customFormat="1" x14ac:dyDescent="0.25"/>
  </sheetData>
  <mergeCells count="3">
    <mergeCell ref="A1:D1"/>
    <mergeCell ref="A2:D2"/>
    <mergeCell ref="B7:D7"/>
  </mergeCells>
  <pageMargins left="0.70866141732283472" right="0.32" top="0.74803149606299213" bottom="0.74803149606299213" header="0.31496062992125984" footer="0.31496062992125984"/>
  <pageSetup paperSize="5" scale="86" orientation="portrait" horizontalDpi="4294967293" verticalDpi="36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887"/>
  <sheetViews>
    <sheetView view="pageBreakPreview" zoomScale="60" zoomScaleNormal="100" workbookViewId="0">
      <selection activeCell="H26" sqref="H26"/>
    </sheetView>
  </sheetViews>
  <sheetFormatPr defaultRowHeight="15" x14ac:dyDescent="0.25"/>
  <cols>
    <col min="1" max="1" width="9.140625" style="21"/>
    <col min="2" max="2" width="7.42578125" style="21" customWidth="1"/>
    <col min="3" max="3" width="18.7109375" style="21" customWidth="1"/>
    <col min="4" max="4" width="36.28515625" style="21" customWidth="1"/>
    <col min="5" max="254" width="9.140625" style="21"/>
    <col min="255" max="255" width="7.42578125" style="21" customWidth="1"/>
    <col min="256" max="256" width="18.7109375" style="21" customWidth="1"/>
    <col min="257" max="257" width="9.140625" style="21"/>
    <col min="258" max="258" width="23.5703125" style="21" customWidth="1"/>
    <col min="259" max="510" width="9.140625" style="21"/>
    <col min="511" max="511" width="7.42578125" style="21" customWidth="1"/>
    <col min="512" max="512" width="18.7109375" style="21" customWidth="1"/>
    <col min="513" max="513" width="9.140625" style="21"/>
    <col min="514" max="514" width="23.5703125" style="21" customWidth="1"/>
    <col min="515" max="766" width="9.140625" style="21"/>
    <col min="767" max="767" width="7.42578125" style="21" customWidth="1"/>
    <col min="768" max="768" width="18.7109375" style="21" customWidth="1"/>
    <col min="769" max="769" width="9.140625" style="21"/>
    <col min="770" max="770" width="23.5703125" style="21" customWidth="1"/>
    <col min="771" max="1022" width="9.140625" style="21"/>
    <col min="1023" max="1023" width="7.42578125" style="21" customWidth="1"/>
    <col min="1024" max="1024" width="18.7109375" style="21" customWidth="1"/>
    <col min="1025" max="1025" width="9.140625" style="21"/>
    <col min="1026" max="1026" width="23.5703125" style="21" customWidth="1"/>
    <col min="1027" max="1278" width="9.140625" style="21"/>
    <col min="1279" max="1279" width="7.42578125" style="21" customWidth="1"/>
    <col min="1280" max="1280" width="18.7109375" style="21" customWidth="1"/>
    <col min="1281" max="1281" width="9.140625" style="21"/>
    <col min="1282" max="1282" width="23.5703125" style="21" customWidth="1"/>
    <col min="1283" max="1534" width="9.140625" style="21"/>
    <col min="1535" max="1535" width="7.42578125" style="21" customWidth="1"/>
    <col min="1536" max="1536" width="18.7109375" style="21" customWidth="1"/>
    <col min="1537" max="1537" width="9.140625" style="21"/>
    <col min="1538" max="1538" width="23.5703125" style="21" customWidth="1"/>
    <col min="1539" max="1790" width="9.140625" style="21"/>
    <col min="1791" max="1791" width="7.42578125" style="21" customWidth="1"/>
    <col min="1792" max="1792" width="18.7109375" style="21" customWidth="1"/>
    <col min="1793" max="1793" width="9.140625" style="21"/>
    <col min="1794" max="1794" width="23.5703125" style="21" customWidth="1"/>
    <col min="1795" max="2046" width="9.140625" style="21"/>
    <col min="2047" max="2047" width="7.42578125" style="21" customWidth="1"/>
    <col min="2048" max="2048" width="18.7109375" style="21" customWidth="1"/>
    <col min="2049" max="2049" width="9.140625" style="21"/>
    <col min="2050" max="2050" width="23.5703125" style="21" customWidth="1"/>
    <col min="2051" max="2302" width="9.140625" style="21"/>
    <col min="2303" max="2303" width="7.42578125" style="21" customWidth="1"/>
    <col min="2304" max="2304" width="18.7109375" style="21" customWidth="1"/>
    <col min="2305" max="2305" width="9.140625" style="21"/>
    <col min="2306" max="2306" width="23.5703125" style="21" customWidth="1"/>
    <col min="2307" max="2558" width="9.140625" style="21"/>
    <col min="2559" max="2559" width="7.42578125" style="21" customWidth="1"/>
    <col min="2560" max="2560" width="18.7109375" style="21" customWidth="1"/>
    <col min="2561" max="2561" width="9.140625" style="21"/>
    <col min="2562" max="2562" width="23.5703125" style="21" customWidth="1"/>
    <col min="2563" max="2814" width="9.140625" style="21"/>
    <col min="2815" max="2815" width="7.42578125" style="21" customWidth="1"/>
    <col min="2816" max="2816" width="18.7109375" style="21" customWidth="1"/>
    <col min="2817" max="2817" width="9.140625" style="21"/>
    <col min="2818" max="2818" width="23.5703125" style="21" customWidth="1"/>
    <col min="2819" max="3070" width="9.140625" style="21"/>
    <col min="3071" max="3071" width="7.42578125" style="21" customWidth="1"/>
    <col min="3072" max="3072" width="18.7109375" style="21" customWidth="1"/>
    <col min="3073" max="3073" width="9.140625" style="21"/>
    <col min="3074" max="3074" width="23.5703125" style="21" customWidth="1"/>
    <col min="3075" max="3326" width="9.140625" style="21"/>
    <col min="3327" max="3327" width="7.42578125" style="21" customWidth="1"/>
    <col min="3328" max="3328" width="18.7109375" style="21" customWidth="1"/>
    <col min="3329" max="3329" width="9.140625" style="21"/>
    <col min="3330" max="3330" width="23.5703125" style="21" customWidth="1"/>
    <col min="3331" max="3582" width="9.140625" style="21"/>
    <col min="3583" max="3583" width="7.42578125" style="21" customWidth="1"/>
    <col min="3584" max="3584" width="18.7109375" style="21" customWidth="1"/>
    <col min="3585" max="3585" width="9.140625" style="21"/>
    <col min="3586" max="3586" width="23.5703125" style="21" customWidth="1"/>
    <col min="3587" max="3838" width="9.140625" style="21"/>
    <col min="3839" max="3839" width="7.42578125" style="21" customWidth="1"/>
    <col min="3840" max="3840" width="18.7109375" style="21" customWidth="1"/>
    <col min="3841" max="3841" width="9.140625" style="21"/>
    <col min="3842" max="3842" width="23.5703125" style="21" customWidth="1"/>
    <col min="3843" max="4094" width="9.140625" style="21"/>
    <col min="4095" max="4095" width="7.42578125" style="21" customWidth="1"/>
    <col min="4096" max="4096" width="18.7109375" style="21" customWidth="1"/>
    <col min="4097" max="4097" width="9.140625" style="21"/>
    <col min="4098" max="4098" width="23.5703125" style="21" customWidth="1"/>
    <col min="4099" max="4350" width="9.140625" style="21"/>
    <col min="4351" max="4351" width="7.42578125" style="21" customWidth="1"/>
    <col min="4352" max="4352" width="18.7109375" style="21" customWidth="1"/>
    <col min="4353" max="4353" width="9.140625" style="21"/>
    <col min="4354" max="4354" width="23.5703125" style="21" customWidth="1"/>
    <col min="4355" max="4606" width="9.140625" style="21"/>
    <col min="4607" max="4607" width="7.42578125" style="21" customWidth="1"/>
    <col min="4608" max="4608" width="18.7109375" style="21" customWidth="1"/>
    <col min="4609" max="4609" width="9.140625" style="21"/>
    <col min="4610" max="4610" width="23.5703125" style="21" customWidth="1"/>
    <col min="4611" max="4862" width="9.140625" style="21"/>
    <col min="4863" max="4863" width="7.42578125" style="21" customWidth="1"/>
    <col min="4864" max="4864" width="18.7109375" style="21" customWidth="1"/>
    <col min="4865" max="4865" width="9.140625" style="21"/>
    <col min="4866" max="4866" width="23.5703125" style="21" customWidth="1"/>
    <col min="4867" max="5118" width="9.140625" style="21"/>
    <col min="5119" max="5119" width="7.42578125" style="21" customWidth="1"/>
    <col min="5120" max="5120" width="18.7109375" style="21" customWidth="1"/>
    <col min="5121" max="5121" width="9.140625" style="21"/>
    <col min="5122" max="5122" width="23.5703125" style="21" customWidth="1"/>
    <col min="5123" max="5374" width="9.140625" style="21"/>
    <col min="5375" max="5375" width="7.42578125" style="21" customWidth="1"/>
    <col min="5376" max="5376" width="18.7109375" style="21" customWidth="1"/>
    <col min="5377" max="5377" width="9.140625" style="21"/>
    <col min="5378" max="5378" width="23.5703125" style="21" customWidth="1"/>
    <col min="5379" max="5630" width="9.140625" style="21"/>
    <col min="5631" max="5631" width="7.42578125" style="21" customWidth="1"/>
    <col min="5632" max="5632" width="18.7109375" style="21" customWidth="1"/>
    <col min="5633" max="5633" width="9.140625" style="21"/>
    <col min="5634" max="5634" width="23.5703125" style="21" customWidth="1"/>
    <col min="5635" max="5886" width="9.140625" style="21"/>
    <col min="5887" max="5887" width="7.42578125" style="21" customWidth="1"/>
    <col min="5888" max="5888" width="18.7109375" style="21" customWidth="1"/>
    <col min="5889" max="5889" width="9.140625" style="21"/>
    <col min="5890" max="5890" width="23.5703125" style="21" customWidth="1"/>
    <col min="5891" max="6142" width="9.140625" style="21"/>
    <col min="6143" max="6143" width="7.42578125" style="21" customWidth="1"/>
    <col min="6144" max="6144" width="18.7109375" style="21" customWidth="1"/>
    <col min="6145" max="6145" width="9.140625" style="21"/>
    <col min="6146" max="6146" width="23.5703125" style="21" customWidth="1"/>
    <col min="6147" max="6398" width="9.140625" style="21"/>
    <col min="6399" max="6399" width="7.42578125" style="21" customWidth="1"/>
    <col min="6400" max="6400" width="18.7109375" style="21" customWidth="1"/>
    <col min="6401" max="6401" width="9.140625" style="21"/>
    <col min="6402" max="6402" width="23.5703125" style="21" customWidth="1"/>
    <col min="6403" max="6654" width="9.140625" style="21"/>
    <col min="6655" max="6655" width="7.42578125" style="21" customWidth="1"/>
    <col min="6656" max="6656" width="18.7109375" style="21" customWidth="1"/>
    <col min="6657" max="6657" width="9.140625" style="21"/>
    <col min="6658" max="6658" width="23.5703125" style="21" customWidth="1"/>
    <col min="6659" max="6910" width="9.140625" style="21"/>
    <col min="6911" max="6911" width="7.42578125" style="21" customWidth="1"/>
    <col min="6912" max="6912" width="18.7109375" style="21" customWidth="1"/>
    <col min="6913" max="6913" width="9.140625" style="21"/>
    <col min="6914" max="6914" width="23.5703125" style="21" customWidth="1"/>
    <col min="6915" max="7166" width="9.140625" style="21"/>
    <col min="7167" max="7167" width="7.42578125" style="21" customWidth="1"/>
    <col min="7168" max="7168" width="18.7109375" style="21" customWidth="1"/>
    <col min="7169" max="7169" width="9.140625" style="21"/>
    <col min="7170" max="7170" width="23.5703125" style="21" customWidth="1"/>
    <col min="7171" max="7422" width="9.140625" style="21"/>
    <col min="7423" max="7423" width="7.42578125" style="21" customWidth="1"/>
    <col min="7424" max="7424" width="18.7109375" style="21" customWidth="1"/>
    <col min="7425" max="7425" width="9.140625" style="21"/>
    <col min="7426" max="7426" width="23.5703125" style="21" customWidth="1"/>
    <col min="7427" max="7678" width="9.140625" style="21"/>
    <col min="7679" max="7679" width="7.42578125" style="21" customWidth="1"/>
    <col min="7680" max="7680" width="18.7109375" style="21" customWidth="1"/>
    <col min="7681" max="7681" width="9.140625" style="21"/>
    <col min="7682" max="7682" width="23.5703125" style="21" customWidth="1"/>
    <col min="7683" max="7934" width="9.140625" style="21"/>
    <col min="7935" max="7935" width="7.42578125" style="21" customWidth="1"/>
    <col min="7936" max="7936" width="18.7109375" style="21" customWidth="1"/>
    <col min="7937" max="7937" width="9.140625" style="21"/>
    <col min="7938" max="7938" width="23.5703125" style="21" customWidth="1"/>
    <col min="7939" max="8190" width="9.140625" style="21"/>
    <col min="8191" max="8191" width="7.42578125" style="21" customWidth="1"/>
    <col min="8192" max="8192" width="18.7109375" style="21" customWidth="1"/>
    <col min="8193" max="8193" width="9.140625" style="21"/>
    <col min="8194" max="8194" width="23.5703125" style="21" customWidth="1"/>
    <col min="8195" max="8446" width="9.140625" style="21"/>
    <col min="8447" max="8447" width="7.42578125" style="21" customWidth="1"/>
    <col min="8448" max="8448" width="18.7109375" style="21" customWidth="1"/>
    <col min="8449" max="8449" width="9.140625" style="21"/>
    <col min="8450" max="8450" width="23.5703125" style="21" customWidth="1"/>
    <col min="8451" max="8702" width="9.140625" style="21"/>
    <col min="8703" max="8703" width="7.42578125" style="21" customWidth="1"/>
    <col min="8704" max="8704" width="18.7109375" style="21" customWidth="1"/>
    <col min="8705" max="8705" width="9.140625" style="21"/>
    <col min="8706" max="8706" width="23.5703125" style="21" customWidth="1"/>
    <col min="8707" max="8958" width="9.140625" style="21"/>
    <col min="8959" max="8959" width="7.42578125" style="21" customWidth="1"/>
    <col min="8960" max="8960" width="18.7109375" style="21" customWidth="1"/>
    <col min="8961" max="8961" width="9.140625" style="21"/>
    <col min="8962" max="8962" width="23.5703125" style="21" customWidth="1"/>
    <col min="8963" max="9214" width="9.140625" style="21"/>
    <col min="9215" max="9215" width="7.42578125" style="21" customWidth="1"/>
    <col min="9216" max="9216" width="18.7109375" style="21" customWidth="1"/>
    <col min="9217" max="9217" width="9.140625" style="21"/>
    <col min="9218" max="9218" width="23.5703125" style="21" customWidth="1"/>
    <col min="9219" max="9470" width="9.140625" style="21"/>
    <col min="9471" max="9471" width="7.42578125" style="21" customWidth="1"/>
    <col min="9472" max="9472" width="18.7109375" style="21" customWidth="1"/>
    <col min="9473" max="9473" width="9.140625" style="21"/>
    <col min="9474" max="9474" width="23.5703125" style="21" customWidth="1"/>
    <col min="9475" max="9726" width="9.140625" style="21"/>
    <col min="9727" max="9727" width="7.42578125" style="21" customWidth="1"/>
    <col min="9728" max="9728" width="18.7109375" style="21" customWidth="1"/>
    <col min="9729" max="9729" width="9.140625" style="21"/>
    <col min="9730" max="9730" width="23.5703125" style="21" customWidth="1"/>
    <col min="9731" max="9982" width="9.140625" style="21"/>
    <col min="9983" max="9983" width="7.42578125" style="21" customWidth="1"/>
    <col min="9984" max="9984" width="18.7109375" style="21" customWidth="1"/>
    <col min="9985" max="9985" width="9.140625" style="21"/>
    <col min="9986" max="9986" width="23.5703125" style="21" customWidth="1"/>
    <col min="9987" max="10238" width="9.140625" style="21"/>
    <col min="10239" max="10239" width="7.42578125" style="21" customWidth="1"/>
    <col min="10240" max="10240" width="18.7109375" style="21" customWidth="1"/>
    <col min="10241" max="10241" width="9.140625" style="21"/>
    <col min="10242" max="10242" width="23.5703125" style="21" customWidth="1"/>
    <col min="10243" max="10494" width="9.140625" style="21"/>
    <col min="10495" max="10495" width="7.42578125" style="21" customWidth="1"/>
    <col min="10496" max="10496" width="18.7109375" style="21" customWidth="1"/>
    <col min="10497" max="10497" width="9.140625" style="21"/>
    <col min="10498" max="10498" width="23.5703125" style="21" customWidth="1"/>
    <col min="10499" max="10750" width="9.140625" style="21"/>
    <col min="10751" max="10751" width="7.42578125" style="21" customWidth="1"/>
    <col min="10752" max="10752" width="18.7109375" style="21" customWidth="1"/>
    <col min="10753" max="10753" width="9.140625" style="21"/>
    <col min="10754" max="10754" width="23.5703125" style="21" customWidth="1"/>
    <col min="10755" max="11006" width="9.140625" style="21"/>
    <col min="11007" max="11007" width="7.42578125" style="21" customWidth="1"/>
    <col min="11008" max="11008" width="18.7109375" style="21" customWidth="1"/>
    <col min="11009" max="11009" width="9.140625" style="21"/>
    <col min="11010" max="11010" width="23.5703125" style="21" customWidth="1"/>
    <col min="11011" max="11262" width="9.140625" style="21"/>
    <col min="11263" max="11263" width="7.42578125" style="21" customWidth="1"/>
    <col min="11264" max="11264" width="18.7109375" style="21" customWidth="1"/>
    <col min="11265" max="11265" width="9.140625" style="21"/>
    <col min="11266" max="11266" width="23.5703125" style="21" customWidth="1"/>
    <col min="11267" max="11518" width="9.140625" style="21"/>
    <col min="11519" max="11519" width="7.42578125" style="21" customWidth="1"/>
    <col min="11520" max="11520" width="18.7109375" style="21" customWidth="1"/>
    <col min="11521" max="11521" width="9.140625" style="21"/>
    <col min="11522" max="11522" width="23.5703125" style="21" customWidth="1"/>
    <col min="11523" max="11774" width="9.140625" style="21"/>
    <col min="11775" max="11775" width="7.42578125" style="21" customWidth="1"/>
    <col min="11776" max="11776" width="18.7109375" style="21" customWidth="1"/>
    <col min="11777" max="11777" width="9.140625" style="21"/>
    <col min="11778" max="11778" width="23.5703125" style="21" customWidth="1"/>
    <col min="11779" max="12030" width="9.140625" style="21"/>
    <col min="12031" max="12031" width="7.42578125" style="21" customWidth="1"/>
    <col min="12032" max="12032" width="18.7109375" style="21" customWidth="1"/>
    <col min="12033" max="12033" width="9.140625" style="21"/>
    <col min="12034" max="12034" width="23.5703125" style="21" customWidth="1"/>
    <col min="12035" max="12286" width="9.140625" style="21"/>
    <col min="12287" max="12287" width="7.42578125" style="21" customWidth="1"/>
    <col min="12288" max="12288" width="18.7109375" style="21" customWidth="1"/>
    <col min="12289" max="12289" width="9.140625" style="21"/>
    <col min="12290" max="12290" width="23.5703125" style="21" customWidth="1"/>
    <col min="12291" max="12542" width="9.140625" style="21"/>
    <col min="12543" max="12543" width="7.42578125" style="21" customWidth="1"/>
    <col min="12544" max="12544" width="18.7109375" style="21" customWidth="1"/>
    <col min="12545" max="12545" width="9.140625" style="21"/>
    <col min="12546" max="12546" width="23.5703125" style="21" customWidth="1"/>
    <col min="12547" max="12798" width="9.140625" style="21"/>
    <col min="12799" max="12799" width="7.42578125" style="21" customWidth="1"/>
    <col min="12800" max="12800" width="18.7109375" style="21" customWidth="1"/>
    <col min="12801" max="12801" width="9.140625" style="21"/>
    <col min="12802" max="12802" width="23.5703125" style="21" customWidth="1"/>
    <col min="12803" max="13054" width="9.140625" style="21"/>
    <col min="13055" max="13055" width="7.42578125" style="21" customWidth="1"/>
    <col min="13056" max="13056" width="18.7109375" style="21" customWidth="1"/>
    <col min="13057" max="13057" width="9.140625" style="21"/>
    <col min="13058" max="13058" width="23.5703125" style="21" customWidth="1"/>
    <col min="13059" max="13310" width="9.140625" style="21"/>
    <col min="13311" max="13311" width="7.42578125" style="21" customWidth="1"/>
    <col min="13312" max="13312" width="18.7109375" style="21" customWidth="1"/>
    <col min="13313" max="13313" width="9.140625" style="21"/>
    <col min="13314" max="13314" width="23.5703125" style="21" customWidth="1"/>
    <col min="13315" max="13566" width="9.140625" style="21"/>
    <col min="13567" max="13567" width="7.42578125" style="21" customWidth="1"/>
    <col min="13568" max="13568" width="18.7109375" style="21" customWidth="1"/>
    <col min="13569" max="13569" width="9.140625" style="21"/>
    <col min="13570" max="13570" width="23.5703125" style="21" customWidth="1"/>
    <col min="13571" max="13822" width="9.140625" style="21"/>
    <col min="13823" max="13823" width="7.42578125" style="21" customWidth="1"/>
    <col min="13824" max="13824" width="18.7109375" style="21" customWidth="1"/>
    <col min="13825" max="13825" width="9.140625" style="21"/>
    <col min="13826" max="13826" width="23.5703125" style="21" customWidth="1"/>
    <col min="13827" max="14078" width="9.140625" style="21"/>
    <col min="14079" max="14079" width="7.42578125" style="21" customWidth="1"/>
    <col min="14080" max="14080" width="18.7109375" style="21" customWidth="1"/>
    <col min="14081" max="14081" width="9.140625" style="21"/>
    <col min="14082" max="14082" width="23.5703125" style="21" customWidth="1"/>
    <col min="14083" max="14334" width="9.140625" style="21"/>
    <col min="14335" max="14335" width="7.42578125" style="21" customWidth="1"/>
    <col min="14336" max="14336" width="18.7109375" style="21" customWidth="1"/>
    <col min="14337" max="14337" width="9.140625" style="21"/>
    <col min="14338" max="14338" width="23.5703125" style="21" customWidth="1"/>
    <col min="14339" max="14590" width="9.140625" style="21"/>
    <col min="14591" max="14591" width="7.42578125" style="21" customWidth="1"/>
    <col min="14592" max="14592" width="18.7109375" style="21" customWidth="1"/>
    <col min="14593" max="14593" width="9.140625" style="21"/>
    <col min="14594" max="14594" width="23.5703125" style="21" customWidth="1"/>
    <col min="14595" max="14846" width="9.140625" style="21"/>
    <col min="14847" max="14847" width="7.42578125" style="21" customWidth="1"/>
    <col min="14848" max="14848" width="18.7109375" style="21" customWidth="1"/>
    <col min="14849" max="14849" width="9.140625" style="21"/>
    <col min="14850" max="14850" width="23.5703125" style="21" customWidth="1"/>
    <col min="14851" max="15102" width="9.140625" style="21"/>
    <col min="15103" max="15103" width="7.42578125" style="21" customWidth="1"/>
    <col min="15104" max="15104" width="18.7109375" style="21" customWidth="1"/>
    <col min="15105" max="15105" width="9.140625" style="21"/>
    <col min="15106" max="15106" width="23.5703125" style="21" customWidth="1"/>
    <col min="15107" max="15358" width="9.140625" style="21"/>
    <col min="15359" max="15359" width="7.42578125" style="21" customWidth="1"/>
    <col min="15360" max="15360" width="18.7109375" style="21" customWidth="1"/>
    <col min="15361" max="15361" width="9.140625" style="21"/>
    <col min="15362" max="15362" width="23.5703125" style="21" customWidth="1"/>
    <col min="15363" max="15614" width="9.140625" style="21"/>
    <col min="15615" max="15615" width="7.42578125" style="21" customWidth="1"/>
    <col min="15616" max="15616" width="18.7109375" style="21" customWidth="1"/>
    <col min="15617" max="15617" width="9.140625" style="21"/>
    <col min="15618" max="15618" width="23.5703125" style="21" customWidth="1"/>
    <col min="15619" max="15870" width="9.140625" style="21"/>
    <col min="15871" max="15871" width="7.42578125" style="21" customWidth="1"/>
    <col min="15872" max="15872" width="18.7109375" style="21" customWidth="1"/>
    <col min="15873" max="15873" width="9.140625" style="21"/>
    <col min="15874" max="15874" width="23.5703125" style="21" customWidth="1"/>
    <col min="15875" max="16126" width="9.140625" style="21"/>
    <col min="16127" max="16127" width="7.42578125" style="21" customWidth="1"/>
    <col min="16128" max="16128" width="18.7109375" style="21" customWidth="1"/>
    <col min="16129" max="16129" width="9.140625" style="21"/>
    <col min="16130" max="16130" width="23.5703125" style="21" customWidth="1"/>
    <col min="16131" max="16384" width="9.140625" style="21"/>
  </cols>
  <sheetData>
    <row r="1" spans="1:9" ht="17.25" x14ac:dyDescent="0.3">
      <c r="A1" s="77"/>
      <c r="B1" s="77"/>
      <c r="C1" s="77"/>
      <c r="D1" s="77"/>
    </row>
    <row r="2" spans="1:9" x14ac:dyDescent="0.25">
      <c r="A2" s="74" t="s">
        <v>2581</v>
      </c>
      <c r="B2" s="74"/>
      <c r="C2" s="74"/>
      <c r="D2" s="74"/>
    </row>
    <row r="3" spans="1:9" ht="22.5" customHeight="1" x14ac:dyDescent="0.25">
      <c r="A3" s="1" t="s">
        <v>1</v>
      </c>
      <c r="B3" s="1"/>
      <c r="C3" s="2"/>
      <c r="D3" s="2"/>
      <c r="F3" s="22"/>
      <c r="G3" s="22"/>
      <c r="H3" s="22"/>
      <c r="I3" s="22"/>
    </row>
    <row r="4" spans="1:9" x14ac:dyDescent="0.25">
      <c r="A4"/>
      <c r="B4" s="1"/>
      <c r="C4" s="2"/>
      <c r="D4" s="2"/>
    </row>
    <row r="5" spans="1:9" x14ac:dyDescent="0.25">
      <c r="A5"/>
      <c r="B5" s="1"/>
      <c r="C5" s="2"/>
      <c r="D5" s="2"/>
    </row>
    <row r="6" spans="1:9" x14ac:dyDescent="0.25">
      <c r="A6" s="1" t="s">
        <v>3365</v>
      </c>
      <c r="B6" s="1"/>
      <c r="C6" s="37"/>
      <c r="D6" s="2"/>
    </row>
    <row r="7" spans="1:9" s="33" customFormat="1" x14ac:dyDescent="0.25">
      <c r="A7" s="83"/>
      <c r="B7" s="83"/>
      <c r="C7" s="83"/>
      <c r="D7" s="83"/>
    </row>
    <row r="8" spans="1:9" s="33" customFormat="1" x14ac:dyDescent="0.25">
      <c r="A8" s="48"/>
      <c r="B8" s="48"/>
      <c r="C8" s="48"/>
      <c r="D8" s="48"/>
    </row>
    <row r="9" spans="1:9" s="33" customFormat="1" x14ac:dyDescent="0.25">
      <c r="A9" s="49" t="s">
        <v>3</v>
      </c>
      <c r="B9" s="49" t="s">
        <v>4</v>
      </c>
      <c r="C9" s="49" t="s">
        <v>5</v>
      </c>
      <c r="D9" s="49" t="s">
        <v>6</v>
      </c>
    </row>
    <row r="10" spans="1:9" s="33" customFormat="1" x14ac:dyDescent="0.25">
      <c r="A10" s="81" t="s">
        <v>3364</v>
      </c>
      <c r="B10" s="82"/>
      <c r="C10" s="82"/>
      <c r="D10" s="82"/>
    </row>
    <row r="11" spans="1:9" s="33" customFormat="1" x14ac:dyDescent="0.25">
      <c r="A11" s="35"/>
    </row>
    <row r="12" spans="1:9" s="33" customFormat="1" x14ac:dyDescent="0.25">
      <c r="A12" s="35"/>
    </row>
    <row r="13" spans="1:9" s="33" customFormat="1" x14ac:dyDescent="0.25">
      <c r="A13" s="35"/>
    </row>
    <row r="14" spans="1:9" s="33" customFormat="1" x14ac:dyDescent="0.25">
      <c r="A14" s="35"/>
    </row>
    <row r="15" spans="1:9" s="33" customFormat="1" x14ac:dyDescent="0.25">
      <c r="A15" s="35"/>
    </row>
    <row r="16" spans="1:9" s="33" customFormat="1" x14ac:dyDescent="0.25">
      <c r="A16" s="35"/>
    </row>
    <row r="17" spans="1:1" s="33" customFormat="1" x14ac:dyDescent="0.25">
      <c r="A17" s="35"/>
    </row>
    <row r="18" spans="1:1" s="33" customFormat="1" x14ac:dyDescent="0.25">
      <c r="A18" s="35"/>
    </row>
    <row r="19" spans="1:1" s="33" customFormat="1" x14ac:dyDescent="0.25">
      <c r="A19" s="35"/>
    </row>
    <row r="20" spans="1:1" s="33" customFormat="1" x14ac:dyDescent="0.25">
      <c r="A20" s="35"/>
    </row>
    <row r="21" spans="1:1" s="33" customFormat="1" x14ac:dyDescent="0.25">
      <c r="A21" s="35"/>
    </row>
    <row r="22" spans="1:1" s="33" customFormat="1" x14ac:dyDescent="0.25">
      <c r="A22" s="35"/>
    </row>
    <row r="23" spans="1:1" s="33" customFormat="1" x14ac:dyDescent="0.25">
      <c r="A23" s="35"/>
    </row>
    <row r="24" spans="1:1" s="33" customFormat="1" x14ac:dyDescent="0.25">
      <c r="A24" s="35"/>
    </row>
    <row r="25" spans="1:1" s="33" customFormat="1" x14ac:dyDescent="0.25">
      <c r="A25" s="35"/>
    </row>
    <row r="26" spans="1:1" s="33" customFormat="1" x14ac:dyDescent="0.25">
      <c r="A26" s="35"/>
    </row>
    <row r="27" spans="1:1" s="33" customFormat="1" x14ac:dyDescent="0.25">
      <c r="A27" s="35"/>
    </row>
    <row r="28" spans="1:1" s="33" customFormat="1" x14ac:dyDescent="0.25">
      <c r="A28" s="35"/>
    </row>
    <row r="29" spans="1:1" s="33" customFormat="1" x14ac:dyDescent="0.25">
      <c r="A29" s="35"/>
    </row>
    <row r="30" spans="1:1" s="33" customFormat="1" x14ac:dyDescent="0.25">
      <c r="A30" s="35"/>
    </row>
    <row r="31" spans="1:1" s="33" customFormat="1" x14ac:dyDescent="0.25">
      <c r="A31" s="35"/>
    </row>
    <row r="32" spans="1:1" s="33" customFormat="1" x14ac:dyDescent="0.25">
      <c r="A32" s="35"/>
    </row>
    <row r="33" spans="1:1" s="33" customFormat="1" x14ac:dyDescent="0.25">
      <c r="A33" s="35"/>
    </row>
    <row r="34" spans="1:1" s="33" customFormat="1" x14ac:dyDescent="0.25">
      <c r="A34" s="35"/>
    </row>
    <row r="35" spans="1:1" s="33" customFormat="1" x14ac:dyDescent="0.25">
      <c r="A35" s="35"/>
    </row>
    <row r="36" spans="1:1" s="33" customFormat="1" x14ac:dyDescent="0.25">
      <c r="A36" s="35"/>
    </row>
    <row r="37" spans="1:1" s="33" customFormat="1" x14ac:dyDescent="0.25">
      <c r="A37" s="35"/>
    </row>
    <row r="38" spans="1:1" s="33" customFormat="1" x14ac:dyDescent="0.25">
      <c r="A38" s="35"/>
    </row>
    <row r="39" spans="1:1" s="33" customFormat="1" x14ac:dyDescent="0.25">
      <c r="A39" s="35"/>
    </row>
    <row r="40" spans="1:1" s="33" customFormat="1" x14ac:dyDescent="0.25">
      <c r="A40" s="35"/>
    </row>
    <row r="41" spans="1:1" s="33" customFormat="1" x14ac:dyDescent="0.25">
      <c r="A41" s="35"/>
    </row>
    <row r="42" spans="1:1" s="33" customFormat="1" x14ac:dyDescent="0.25">
      <c r="A42" s="35"/>
    </row>
    <row r="43" spans="1:1" s="33" customFormat="1" x14ac:dyDescent="0.25">
      <c r="A43" s="35"/>
    </row>
    <row r="44" spans="1:1" s="33" customFormat="1" x14ac:dyDescent="0.25">
      <c r="A44" s="35"/>
    </row>
    <row r="45" spans="1:1" s="33" customFormat="1" x14ac:dyDescent="0.25">
      <c r="A45" s="35"/>
    </row>
    <row r="46" spans="1:1" s="33" customFormat="1" x14ac:dyDescent="0.25">
      <c r="A46" s="35"/>
    </row>
    <row r="47" spans="1:1" s="33" customFormat="1" x14ac:dyDescent="0.25">
      <c r="A47" s="35"/>
    </row>
    <row r="48" spans="1:1" s="33" customFormat="1" x14ac:dyDescent="0.25">
      <c r="A48" s="35"/>
    </row>
    <row r="49" spans="1:1" s="33" customFormat="1" x14ac:dyDescent="0.25">
      <c r="A49" s="35"/>
    </row>
    <row r="50" spans="1:1" s="33" customFormat="1" x14ac:dyDescent="0.25">
      <c r="A50" s="35"/>
    </row>
    <row r="51" spans="1:1" s="33" customFormat="1" x14ac:dyDescent="0.25">
      <c r="A51" s="35"/>
    </row>
    <row r="52" spans="1:1" s="33" customFormat="1" x14ac:dyDescent="0.25">
      <c r="A52" s="35"/>
    </row>
    <row r="53" spans="1:1" s="33" customFormat="1" x14ac:dyDescent="0.25">
      <c r="A53" s="35"/>
    </row>
    <row r="54" spans="1:1" s="33" customFormat="1" x14ac:dyDescent="0.25">
      <c r="A54" s="35"/>
    </row>
    <row r="55" spans="1:1" s="33" customFormat="1" x14ac:dyDescent="0.25">
      <c r="A55" s="35"/>
    </row>
    <row r="56" spans="1:1" s="33" customFormat="1" x14ac:dyDescent="0.25">
      <c r="A56" s="35"/>
    </row>
    <row r="57" spans="1:1" s="33" customFormat="1" x14ac:dyDescent="0.25">
      <c r="A57" s="35"/>
    </row>
    <row r="58" spans="1:1" s="33" customFormat="1" x14ac:dyDescent="0.25">
      <c r="A58" s="35"/>
    </row>
    <row r="59" spans="1:1" s="33" customFormat="1" x14ac:dyDescent="0.25">
      <c r="A59" s="35"/>
    </row>
    <row r="60" spans="1:1" s="33" customFormat="1" x14ac:dyDescent="0.25">
      <c r="A60" s="35"/>
    </row>
    <row r="61" spans="1:1" s="33" customFormat="1" x14ac:dyDescent="0.25">
      <c r="A61" s="35"/>
    </row>
    <row r="62" spans="1:1" s="33" customFormat="1" x14ac:dyDescent="0.25">
      <c r="A62" s="35"/>
    </row>
    <row r="63" spans="1:1" s="33" customFormat="1" x14ac:dyDescent="0.25">
      <c r="A63" s="35"/>
    </row>
    <row r="64" spans="1:1" s="33" customFormat="1" x14ac:dyDescent="0.25">
      <c r="A64" s="35"/>
    </row>
    <row r="65" spans="1:1" s="33" customFormat="1" x14ac:dyDescent="0.25">
      <c r="A65" s="35"/>
    </row>
    <row r="66" spans="1:1" s="33" customFormat="1" x14ac:dyDescent="0.25">
      <c r="A66" s="35"/>
    </row>
    <row r="67" spans="1:1" s="33" customFormat="1" x14ac:dyDescent="0.25">
      <c r="A67" s="35"/>
    </row>
    <row r="68" spans="1:1" s="33" customFormat="1" x14ac:dyDescent="0.25">
      <c r="A68" s="35"/>
    </row>
    <row r="69" spans="1:1" s="33" customFormat="1" x14ac:dyDescent="0.25">
      <c r="A69" s="35"/>
    </row>
    <row r="70" spans="1:1" s="33" customFormat="1" x14ac:dyDescent="0.25">
      <c r="A70" s="35"/>
    </row>
    <row r="71" spans="1:1" s="33" customFormat="1" x14ac:dyDescent="0.25">
      <c r="A71" s="35"/>
    </row>
    <row r="72" spans="1:1" s="33" customFormat="1" x14ac:dyDescent="0.25">
      <c r="A72" s="35"/>
    </row>
    <row r="73" spans="1:1" s="33" customFormat="1" x14ac:dyDescent="0.25">
      <c r="A73" s="35"/>
    </row>
    <row r="74" spans="1:1" s="33" customFormat="1" x14ac:dyDescent="0.25">
      <c r="A74" s="35"/>
    </row>
    <row r="75" spans="1:1" s="33" customFormat="1" x14ac:dyDescent="0.25">
      <c r="A75" s="35"/>
    </row>
    <row r="76" spans="1:1" s="33" customFormat="1" x14ac:dyDescent="0.25">
      <c r="A76" s="35"/>
    </row>
    <row r="77" spans="1:1" s="33" customFormat="1" x14ac:dyDescent="0.25">
      <c r="A77" s="35"/>
    </row>
    <row r="78" spans="1:1" s="33" customFormat="1" x14ac:dyDescent="0.25">
      <c r="A78" s="35"/>
    </row>
    <row r="79" spans="1:1" s="33" customFormat="1" x14ac:dyDescent="0.25">
      <c r="A79" s="35"/>
    </row>
    <row r="80" spans="1:1" s="33" customFormat="1" x14ac:dyDescent="0.25">
      <c r="A80" s="35"/>
    </row>
    <row r="81" spans="1:1" s="33" customFormat="1" x14ac:dyDescent="0.25">
      <c r="A81" s="35"/>
    </row>
    <row r="82" spans="1:1" s="33" customFormat="1" x14ac:dyDescent="0.25">
      <c r="A82" s="35"/>
    </row>
    <row r="83" spans="1:1" s="33" customFormat="1" x14ac:dyDescent="0.25">
      <c r="A83" s="35"/>
    </row>
    <row r="84" spans="1:1" s="33" customFormat="1" x14ac:dyDescent="0.25">
      <c r="A84" s="35"/>
    </row>
    <row r="85" spans="1:1" s="33" customFormat="1" x14ac:dyDescent="0.25">
      <c r="A85" s="35"/>
    </row>
    <row r="86" spans="1:1" s="33" customFormat="1" x14ac:dyDescent="0.25">
      <c r="A86" s="35"/>
    </row>
    <row r="87" spans="1:1" s="33" customFormat="1" x14ac:dyDescent="0.25">
      <c r="A87" s="35"/>
    </row>
    <row r="88" spans="1:1" s="33" customFormat="1" x14ac:dyDescent="0.25">
      <c r="A88" s="35"/>
    </row>
    <row r="89" spans="1:1" s="33" customFormat="1" x14ac:dyDescent="0.25">
      <c r="A89" s="35"/>
    </row>
    <row r="90" spans="1:1" s="33" customFormat="1" x14ac:dyDescent="0.25">
      <c r="A90" s="35"/>
    </row>
    <row r="91" spans="1:1" s="33" customFormat="1" x14ac:dyDescent="0.25">
      <c r="A91" s="35"/>
    </row>
    <row r="92" spans="1:1" s="33" customFormat="1" x14ac:dyDescent="0.25">
      <c r="A92" s="35"/>
    </row>
    <row r="93" spans="1:1" s="33" customFormat="1" x14ac:dyDescent="0.25">
      <c r="A93" s="35"/>
    </row>
    <row r="94" spans="1:1" s="33" customFormat="1" x14ac:dyDescent="0.25">
      <c r="A94" s="35"/>
    </row>
    <row r="95" spans="1:1" s="33" customFormat="1" x14ac:dyDescent="0.25">
      <c r="A95" s="35"/>
    </row>
    <row r="96" spans="1:1" s="33" customFormat="1" x14ac:dyDescent="0.25">
      <c r="A96" s="35"/>
    </row>
    <row r="97" spans="1:1" s="33" customFormat="1" x14ac:dyDescent="0.25">
      <c r="A97" s="35"/>
    </row>
    <row r="98" spans="1:1" s="33" customFormat="1" x14ac:dyDescent="0.25">
      <c r="A98" s="35"/>
    </row>
    <row r="99" spans="1:1" s="33" customFormat="1" x14ac:dyDescent="0.25">
      <c r="A99" s="35"/>
    </row>
    <row r="100" spans="1:1" s="33" customFormat="1" x14ac:dyDescent="0.25">
      <c r="A100" s="35"/>
    </row>
    <row r="101" spans="1:1" s="33" customFormat="1" x14ac:dyDescent="0.25">
      <c r="A101" s="35"/>
    </row>
    <row r="102" spans="1:1" s="33" customFormat="1" x14ac:dyDescent="0.25">
      <c r="A102" s="35"/>
    </row>
    <row r="103" spans="1:1" s="33" customFormat="1" x14ac:dyDescent="0.25">
      <c r="A103" s="35"/>
    </row>
    <row r="104" spans="1:1" s="33" customFormat="1" x14ac:dyDescent="0.25">
      <c r="A104" s="35"/>
    </row>
    <row r="105" spans="1:1" s="33" customFormat="1" x14ac:dyDescent="0.25">
      <c r="A105" s="35"/>
    </row>
    <row r="106" spans="1:1" s="33" customFormat="1" x14ac:dyDescent="0.25">
      <c r="A106" s="35"/>
    </row>
    <row r="107" spans="1:1" s="33" customFormat="1" x14ac:dyDescent="0.25">
      <c r="A107" s="35"/>
    </row>
    <row r="108" spans="1:1" s="33" customFormat="1" x14ac:dyDescent="0.25">
      <c r="A108" s="35"/>
    </row>
    <row r="109" spans="1:1" s="33" customFormat="1" x14ac:dyDescent="0.25">
      <c r="A109" s="35"/>
    </row>
    <row r="110" spans="1:1" s="33" customFormat="1" x14ac:dyDescent="0.25">
      <c r="A110" s="35"/>
    </row>
    <row r="111" spans="1:1" s="33" customFormat="1" x14ac:dyDescent="0.25">
      <c r="A111" s="35"/>
    </row>
    <row r="112" spans="1:1" s="33" customFormat="1" x14ac:dyDescent="0.25">
      <c r="A112" s="35"/>
    </row>
    <row r="113" spans="1:1" s="33" customFormat="1" x14ac:dyDescent="0.25">
      <c r="A113" s="35"/>
    </row>
    <row r="114" spans="1:1" s="33" customFormat="1" x14ac:dyDescent="0.25">
      <c r="A114" s="35"/>
    </row>
    <row r="115" spans="1:1" s="33" customFormat="1" x14ac:dyDescent="0.25">
      <c r="A115" s="35"/>
    </row>
    <row r="116" spans="1:1" s="33" customFormat="1" x14ac:dyDescent="0.25">
      <c r="A116" s="35"/>
    </row>
    <row r="117" spans="1:1" s="33" customFormat="1" x14ac:dyDescent="0.25">
      <c r="A117" s="35"/>
    </row>
    <row r="118" spans="1:1" s="33" customFormat="1" x14ac:dyDescent="0.25">
      <c r="A118" s="35"/>
    </row>
    <row r="119" spans="1:1" s="33" customFormat="1" x14ac:dyDescent="0.25">
      <c r="A119" s="35"/>
    </row>
    <row r="120" spans="1:1" s="33" customFormat="1" x14ac:dyDescent="0.25">
      <c r="A120" s="35"/>
    </row>
    <row r="121" spans="1:1" s="33" customFormat="1" x14ac:dyDescent="0.25">
      <c r="A121" s="35"/>
    </row>
    <row r="122" spans="1:1" s="33" customFormat="1" x14ac:dyDescent="0.25">
      <c r="A122" s="35"/>
    </row>
    <row r="123" spans="1:1" s="33" customFormat="1" x14ac:dyDescent="0.25">
      <c r="A123" s="35"/>
    </row>
    <row r="124" spans="1:1" s="33" customFormat="1" x14ac:dyDescent="0.25">
      <c r="A124" s="35"/>
    </row>
    <row r="125" spans="1:1" s="33" customFormat="1" x14ac:dyDescent="0.25">
      <c r="A125" s="35"/>
    </row>
    <row r="126" spans="1:1" s="33" customFormat="1" x14ac:dyDescent="0.25">
      <c r="A126" s="35"/>
    </row>
    <row r="127" spans="1:1" s="33" customFormat="1" x14ac:dyDescent="0.25">
      <c r="A127" s="35"/>
    </row>
    <row r="128" spans="1:1" s="33" customFormat="1" x14ac:dyDescent="0.25">
      <c r="A128" s="35"/>
    </row>
    <row r="129" spans="1:1" s="33" customFormat="1" x14ac:dyDescent="0.25">
      <c r="A129" s="35"/>
    </row>
    <row r="130" spans="1:1" s="33" customFormat="1" x14ac:dyDescent="0.25">
      <c r="A130" s="35"/>
    </row>
    <row r="131" spans="1:1" s="33" customFormat="1" x14ac:dyDescent="0.25">
      <c r="A131" s="35"/>
    </row>
    <row r="132" spans="1:1" s="33" customFormat="1" x14ac:dyDescent="0.25">
      <c r="A132" s="35"/>
    </row>
    <row r="133" spans="1:1" s="33" customFormat="1" x14ac:dyDescent="0.25">
      <c r="A133" s="35"/>
    </row>
    <row r="134" spans="1:1" s="33" customFormat="1" x14ac:dyDescent="0.25">
      <c r="A134" s="35"/>
    </row>
    <row r="135" spans="1:1" s="33" customFormat="1" x14ac:dyDescent="0.25">
      <c r="A135" s="35"/>
    </row>
    <row r="136" spans="1:1" s="33" customFormat="1" x14ac:dyDescent="0.25">
      <c r="A136" s="35"/>
    </row>
    <row r="137" spans="1:1" s="33" customFormat="1" x14ac:dyDescent="0.25">
      <c r="A137" s="35"/>
    </row>
    <row r="138" spans="1:1" s="33" customFormat="1" x14ac:dyDescent="0.25">
      <c r="A138" s="35"/>
    </row>
    <row r="139" spans="1:1" s="33" customFormat="1" x14ac:dyDescent="0.25">
      <c r="A139" s="35"/>
    </row>
    <row r="140" spans="1:1" s="33" customFormat="1" x14ac:dyDescent="0.25">
      <c r="A140" s="35"/>
    </row>
    <row r="141" spans="1:1" s="33" customFormat="1" x14ac:dyDescent="0.25">
      <c r="A141" s="35"/>
    </row>
    <row r="142" spans="1:1" s="33" customFormat="1" x14ac:dyDescent="0.25">
      <c r="A142" s="35"/>
    </row>
    <row r="143" spans="1:1" s="33" customFormat="1" x14ac:dyDescent="0.25">
      <c r="A143" s="35"/>
    </row>
    <row r="144" spans="1:1" s="33" customFormat="1" x14ac:dyDescent="0.25">
      <c r="A144" s="35"/>
    </row>
    <row r="145" spans="1:1" s="33" customFormat="1" x14ac:dyDescent="0.25">
      <c r="A145" s="35"/>
    </row>
    <row r="146" spans="1:1" s="33" customFormat="1" x14ac:dyDescent="0.25">
      <c r="A146" s="35"/>
    </row>
    <row r="147" spans="1:1" s="33" customFormat="1" x14ac:dyDescent="0.25">
      <c r="A147" s="35"/>
    </row>
    <row r="148" spans="1:1" s="33" customFormat="1" x14ac:dyDescent="0.25">
      <c r="A148" s="35"/>
    </row>
    <row r="149" spans="1:1" s="33" customFormat="1" x14ac:dyDescent="0.25">
      <c r="A149" s="35"/>
    </row>
    <row r="150" spans="1:1" s="33" customFormat="1" x14ac:dyDescent="0.25">
      <c r="A150" s="35"/>
    </row>
    <row r="151" spans="1:1" s="33" customFormat="1" x14ac:dyDescent="0.25">
      <c r="A151" s="35"/>
    </row>
    <row r="152" spans="1:1" s="33" customFormat="1" x14ac:dyDescent="0.25">
      <c r="A152" s="35"/>
    </row>
    <row r="153" spans="1:1" s="33" customFormat="1" x14ac:dyDescent="0.25">
      <c r="A153" s="35"/>
    </row>
    <row r="154" spans="1:1" s="33" customFormat="1" x14ac:dyDescent="0.25">
      <c r="A154" s="35"/>
    </row>
    <row r="155" spans="1:1" s="33" customFormat="1" x14ac:dyDescent="0.25">
      <c r="A155" s="35"/>
    </row>
    <row r="156" spans="1:1" s="33" customFormat="1" x14ac:dyDescent="0.25">
      <c r="A156" s="35"/>
    </row>
    <row r="157" spans="1:1" s="33" customFormat="1" x14ac:dyDescent="0.25">
      <c r="A157" s="35"/>
    </row>
    <row r="158" spans="1:1" s="33" customFormat="1" x14ac:dyDescent="0.25">
      <c r="A158" s="35"/>
    </row>
    <row r="159" spans="1:1" s="33" customFormat="1" x14ac:dyDescent="0.25">
      <c r="A159" s="35"/>
    </row>
    <row r="160" spans="1:1" s="33" customFormat="1" x14ac:dyDescent="0.25">
      <c r="A160" s="35"/>
    </row>
    <row r="161" spans="1:1" s="33" customFormat="1" x14ac:dyDescent="0.25">
      <c r="A161" s="35"/>
    </row>
    <row r="162" spans="1:1" s="33" customFormat="1" x14ac:dyDescent="0.25">
      <c r="A162" s="35"/>
    </row>
    <row r="163" spans="1:1" s="33" customFormat="1" x14ac:dyDescent="0.25">
      <c r="A163" s="35"/>
    </row>
    <row r="164" spans="1:1" s="33" customFormat="1" x14ac:dyDescent="0.25">
      <c r="A164" s="35"/>
    </row>
    <row r="165" spans="1:1" s="33" customFormat="1" x14ac:dyDescent="0.25">
      <c r="A165" s="35"/>
    </row>
    <row r="166" spans="1:1" s="33" customFormat="1" x14ac:dyDescent="0.25">
      <c r="A166" s="35"/>
    </row>
    <row r="167" spans="1:1" s="33" customFormat="1" x14ac:dyDescent="0.25">
      <c r="A167" s="35"/>
    </row>
    <row r="168" spans="1:1" s="33" customFormat="1" x14ac:dyDescent="0.25">
      <c r="A168" s="35"/>
    </row>
    <row r="169" spans="1:1" s="33" customFormat="1" x14ac:dyDescent="0.25">
      <c r="A169" s="35"/>
    </row>
    <row r="170" spans="1:1" s="33" customFormat="1" x14ac:dyDescent="0.25">
      <c r="A170" s="35"/>
    </row>
    <row r="171" spans="1:1" s="33" customFormat="1" x14ac:dyDescent="0.25">
      <c r="A171" s="35"/>
    </row>
    <row r="172" spans="1:1" s="33" customFormat="1" x14ac:dyDescent="0.25">
      <c r="A172" s="35"/>
    </row>
    <row r="173" spans="1:1" s="33" customFormat="1" x14ac:dyDescent="0.25">
      <c r="A173" s="35"/>
    </row>
    <row r="174" spans="1:1" s="33" customFormat="1" x14ac:dyDescent="0.25">
      <c r="A174" s="35"/>
    </row>
    <row r="175" spans="1:1" s="33" customFormat="1" x14ac:dyDescent="0.25">
      <c r="A175" s="35"/>
    </row>
    <row r="176" spans="1:1" s="33" customFormat="1" x14ac:dyDescent="0.25">
      <c r="A176" s="35"/>
    </row>
    <row r="177" spans="1:1" s="33" customFormat="1" x14ac:dyDescent="0.25">
      <c r="A177" s="35"/>
    </row>
    <row r="178" spans="1:1" s="33" customFormat="1" x14ac:dyDescent="0.25">
      <c r="A178" s="35"/>
    </row>
    <row r="179" spans="1:1" s="33" customFormat="1" x14ac:dyDescent="0.25">
      <c r="A179" s="35"/>
    </row>
    <row r="180" spans="1:1" s="33" customFormat="1" x14ac:dyDescent="0.25">
      <c r="A180" s="35"/>
    </row>
    <row r="181" spans="1:1" s="33" customFormat="1" x14ac:dyDescent="0.25">
      <c r="A181" s="35"/>
    </row>
    <row r="182" spans="1:1" s="33" customFormat="1" x14ac:dyDescent="0.25">
      <c r="A182" s="35"/>
    </row>
    <row r="183" spans="1:1" s="33" customFormat="1" x14ac:dyDescent="0.25">
      <c r="A183" s="35"/>
    </row>
    <row r="184" spans="1:1" s="33" customFormat="1" x14ac:dyDescent="0.25">
      <c r="A184" s="35"/>
    </row>
    <row r="185" spans="1:1" s="33" customFormat="1" x14ac:dyDescent="0.25">
      <c r="A185" s="35"/>
    </row>
    <row r="186" spans="1:1" s="33" customFormat="1" x14ac:dyDescent="0.25">
      <c r="A186" s="35"/>
    </row>
    <row r="187" spans="1:1" s="33" customFormat="1" x14ac:dyDescent="0.25">
      <c r="A187" s="35"/>
    </row>
    <row r="188" spans="1:1" s="33" customFormat="1" x14ac:dyDescent="0.25">
      <c r="A188" s="35"/>
    </row>
    <row r="189" spans="1:1" s="33" customFormat="1" x14ac:dyDescent="0.25">
      <c r="A189" s="35"/>
    </row>
    <row r="190" spans="1:1" s="33" customFormat="1" x14ac:dyDescent="0.25">
      <c r="A190" s="35"/>
    </row>
    <row r="191" spans="1:1" s="33" customFormat="1" x14ac:dyDescent="0.25">
      <c r="A191" s="35"/>
    </row>
    <row r="192" spans="1:1" s="33" customFormat="1" x14ac:dyDescent="0.25">
      <c r="A192" s="35"/>
    </row>
    <row r="193" spans="1:1" s="33" customFormat="1" x14ac:dyDescent="0.25">
      <c r="A193" s="35"/>
    </row>
    <row r="194" spans="1:1" s="33" customFormat="1" x14ac:dyDescent="0.25">
      <c r="A194" s="35"/>
    </row>
    <row r="195" spans="1:1" s="33" customFormat="1" x14ac:dyDescent="0.25">
      <c r="A195" s="35"/>
    </row>
    <row r="196" spans="1:1" s="33" customFormat="1" x14ac:dyDescent="0.25">
      <c r="A196" s="35"/>
    </row>
    <row r="197" spans="1:1" s="33" customFormat="1" x14ac:dyDescent="0.25">
      <c r="A197" s="35"/>
    </row>
    <row r="198" spans="1:1" s="33" customFormat="1" x14ac:dyDescent="0.25">
      <c r="A198" s="35"/>
    </row>
    <row r="199" spans="1:1" s="33" customFormat="1" x14ac:dyDescent="0.25">
      <c r="A199" s="35"/>
    </row>
    <row r="200" spans="1:1" s="33" customFormat="1" x14ac:dyDescent="0.25">
      <c r="A200" s="35"/>
    </row>
    <row r="201" spans="1:1" s="33" customFormat="1" x14ac:dyDescent="0.25">
      <c r="A201" s="35"/>
    </row>
    <row r="202" spans="1:1" s="33" customFormat="1" x14ac:dyDescent="0.25">
      <c r="A202" s="35"/>
    </row>
    <row r="203" spans="1:1" s="33" customFormat="1" x14ac:dyDescent="0.25">
      <c r="A203" s="35"/>
    </row>
    <row r="204" spans="1:1" s="33" customFormat="1" x14ac:dyDescent="0.25">
      <c r="A204" s="35"/>
    </row>
    <row r="205" spans="1:1" s="33" customFormat="1" x14ac:dyDescent="0.25">
      <c r="A205" s="35"/>
    </row>
    <row r="206" spans="1:1" s="33" customFormat="1" x14ac:dyDescent="0.25">
      <c r="A206" s="35"/>
    </row>
    <row r="207" spans="1:1" s="33" customFormat="1" x14ac:dyDescent="0.25">
      <c r="A207" s="35"/>
    </row>
    <row r="208" spans="1:1" s="33" customFormat="1" x14ac:dyDescent="0.25">
      <c r="A208" s="35"/>
    </row>
    <row r="209" spans="1:1" s="33" customFormat="1" x14ac:dyDescent="0.25">
      <c r="A209" s="35"/>
    </row>
    <row r="210" spans="1:1" s="33" customFormat="1" x14ac:dyDescent="0.25">
      <c r="A210" s="35"/>
    </row>
    <row r="211" spans="1:1" s="33" customFormat="1" x14ac:dyDescent="0.25">
      <c r="A211" s="35"/>
    </row>
    <row r="212" spans="1:1" s="33" customFormat="1" x14ac:dyDescent="0.25">
      <c r="A212" s="35"/>
    </row>
    <row r="213" spans="1:1" s="33" customFormat="1" x14ac:dyDescent="0.25">
      <c r="A213" s="35"/>
    </row>
    <row r="214" spans="1:1" s="33" customFormat="1" x14ac:dyDescent="0.25">
      <c r="A214" s="35"/>
    </row>
    <row r="215" spans="1:1" s="33" customFormat="1" x14ac:dyDescent="0.25">
      <c r="A215" s="35"/>
    </row>
    <row r="216" spans="1:1" s="33" customFormat="1" x14ac:dyDescent="0.25">
      <c r="A216" s="35"/>
    </row>
    <row r="217" spans="1:1" s="33" customFormat="1" x14ac:dyDescent="0.25">
      <c r="A217" s="35"/>
    </row>
    <row r="218" spans="1:1" s="33" customFormat="1" x14ac:dyDescent="0.25">
      <c r="A218" s="35"/>
    </row>
    <row r="219" spans="1:1" s="33" customFormat="1" x14ac:dyDescent="0.25">
      <c r="A219" s="35"/>
    </row>
    <row r="220" spans="1:1" s="33" customFormat="1" x14ac:dyDescent="0.25">
      <c r="A220" s="35"/>
    </row>
    <row r="221" spans="1:1" s="33" customFormat="1" x14ac:dyDescent="0.25">
      <c r="A221" s="35"/>
    </row>
    <row r="222" spans="1:1" s="33" customFormat="1" x14ac:dyDescent="0.25">
      <c r="A222" s="35"/>
    </row>
    <row r="223" spans="1:1" s="33" customFormat="1" x14ac:dyDescent="0.25">
      <c r="A223" s="35"/>
    </row>
    <row r="224" spans="1:1" s="33" customFormat="1" x14ac:dyDescent="0.25">
      <c r="A224" s="35"/>
    </row>
    <row r="225" spans="1:1" s="33" customFormat="1" x14ac:dyDescent="0.25">
      <c r="A225" s="35"/>
    </row>
    <row r="226" spans="1:1" s="33" customFormat="1" x14ac:dyDescent="0.25">
      <c r="A226" s="35"/>
    </row>
    <row r="227" spans="1:1" s="33" customFormat="1" x14ac:dyDescent="0.25">
      <c r="A227" s="35"/>
    </row>
    <row r="228" spans="1:1" s="33" customFormat="1" x14ac:dyDescent="0.25">
      <c r="A228" s="35"/>
    </row>
    <row r="229" spans="1:1" s="33" customFormat="1" x14ac:dyDescent="0.25">
      <c r="A229" s="35"/>
    </row>
    <row r="230" spans="1:1" s="33" customFormat="1" x14ac:dyDescent="0.25">
      <c r="A230" s="35"/>
    </row>
    <row r="231" spans="1:1" s="33" customFormat="1" x14ac:dyDescent="0.25">
      <c r="A231" s="35"/>
    </row>
    <row r="232" spans="1:1" s="33" customFormat="1" x14ac:dyDescent="0.25">
      <c r="A232" s="35"/>
    </row>
    <row r="233" spans="1:1" s="33" customFormat="1" x14ac:dyDescent="0.25">
      <c r="A233" s="35"/>
    </row>
    <row r="234" spans="1:1" s="33" customFormat="1" x14ac:dyDescent="0.25">
      <c r="A234" s="35"/>
    </row>
    <row r="235" spans="1:1" s="33" customFormat="1" x14ac:dyDescent="0.25">
      <c r="A235" s="35"/>
    </row>
    <row r="236" spans="1:1" s="33" customFormat="1" x14ac:dyDescent="0.25">
      <c r="A236" s="35"/>
    </row>
    <row r="237" spans="1:1" s="33" customFormat="1" x14ac:dyDescent="0.25">
      <c r="A237" s="35"/>
    </row>
    <row r="238" spans="1:1" s="33" customFormat="1" x14ac:dyDescent="0.25">
      <c r="A238" s="35"/>
    </row>
    <row r="239" spans="1:1" s="33" customFormat="1" x14ac:dyDescent="0.25">
      <c r="A239" s="35"/>
    </row>
    <row r="240" spans="1:1" s="33" customFormat="1" x14ac:dyDescent="0.25">
      <c r="A240" s="35"/>
    </row>
    <row r="241" spans="1:1" s="33" customFormat="1" x14ac:dyDescent="0.25">
      <c r="A241" s="35"/>
    </row>
    <row r="242" spans="1:1" s="33" customFormat="1" x14ac:dyDescent="0.25">
      <c r="A242" s="35"/>
    </row>
    <row r="243" spans="1:1" s="33" customFormat="1" x14ac:dyDescent="0.25">
      <c r="A243" s="35"/>
    </row>
    <row r="244" spans="1:1" s="33" customFormat="1" x14ac:dyDescent="0.25">
      <c r="A244" s="35"/>
    </row>
    <row r="245" spans="1:1" s="33" customFormat="1" x14ac:dyDescent="0.25">
      <c r="A245" s="35"/>
    </row>
    <row r="246" spans="1:1" s="33" customFormat="1" x14ac:dyDescent="0.25">
      <c r="A246" s="35"/>
    </row>
    <row r="247" spans="1:1" s="33" customFormat="1" x14ac:dyDescent="0.25">
      <c r="A247" s="35"/>
    </row>
    <row r="248" spans="1:1" s="33" customFormat="1" x14ac:dyDescent="0.25">
      <c r="A248" s="35"/>
    </row>
    <row r="249" spans="1:1" s="33" customFormat="1" x14ac:dyDescent="0.25">
      <c r="A249" s="35"/>
    </row>
    <row r="250" spans="1:1" s="33" customFormat="1" x14ac:dyDescent="0.25">
      <c r="A250" s="35"/>
    </row>
    <row r="251" spans="1:1" s="33" customFormat="1" x14ac:dyDescent="0.25">
      <c r="A251" s="35"/>
    </row>
    <row r="252" spans="1:1" s="33" customFormat="1" x14ac:dyDescent="0.25">
      <c r="A252" s="35"/>
    </row>
    <row r="253" spans="1:1" s="33" customFormat="1" x14ac:dyDescent="0.25">
      <c r="A253" s="35"/>
    </row>
    <row r="254" spans="1:1" s="33" customFormat="1" x14ac:dyDescent="0.25">
      <c r="A254" s="35"/>
    </row>
    <row r="255" spans="1:1" s="33" customFormat="1" x14ac:dyDescent="0.25">
      <c r="A255" s="35"/>
    </row>
    <row r="256" spans="1:1" s="33" customFormat="1" x14ac:dyDescent="0.25">
      <c r="A256" s="35"/>
    </row>
    <row r="257" spans="1:1" s="33" customFormat="1" x14ac:dyDescent="0.25">
      <c r="A257" s="35"/>
    </row>
    <row r="258" spans="1:1" s="33" customFormat="1" x14ac:dyDescent="0.25">
      <c r="A258" s="35"/>
    </row>
    <row r="259" spans="1:1" s="33" customFormat="1" x14ac:dyDescent="0.25">
      <c r="A259" s="35"/>
    </row>
    <row r="260" spans="1:1" s="33" customFormat="1" x14ac:dyDescent="0.25">
      <c r="A260" s="35"/>
    </row>
    <row r="261" spans="1:1" s="33" customFormat="1" x14ac:dyDescent="0.25">
      <c r="A261" s="35"/>
    </row>
    <row r="262" spans="1:1" s="33" customFormat="1" x14ac:dyDescent="0.25">
      <c r="A262" s="35"/>
    </row>
    <row r="263" spans="1:1" s="33" customFormat="1" x14ac:dyDescent="0.25">
      <c r="A263" s="35"/>
    </row>
    <row r="264" spans="1:1" s="33" customFormat="1" x14ac:dyDescent="0.25">
      <c r="A264" s="35"/>
    </row>
    <row r="265" spans="1:1" s="33" customFormat="1" x14ac:dyDescent="0.25">
      <c r="A265" s="35"/>
    </row>
    <row r="266" spans="1:1" s="33" customFormat="1" x14ac:dyDescent="0.25">
      <c r="A266" s="35"/>
    </row>
    <row r="267" spans="1:1" s="33" customFormat="1" x14ac:dyDescent="0.25">
      <c r="A267" s="35"/>
    </row>
    <row r="268" spans="1:1" s="33" customFormat="1" x14ac:dyDescent="0.25">
      <c r="A268" s="35"/>
    </row>
    <row r="269" spans="1:1" s="33" customFormat="1" x14ac:dyDescent="0.25">
      <c r="A269" s="35"/>
    </row>
    <row r="270" spans="1:1" s="33" customFormat="1" x14ac:dyDescent="0.25">
      <c r="A270" s="35"/>
    </row>
    <row r="271" spans="1:1" s="33" customFormat="1" x14ac:dyDescent="0.25">
      <c r="A271" s="35"/>
    </row>
    <row r="272" spans="1:1" s="33" customFormat="1" x14ac:dyDescent="0.25">
      <c r="A272" s="35"/>
    </row>
    <row r="273" spans="1:1" s="33" customFormat="1" x14ac:dyDescent="0.25">
      <c r="A273" s="35"/>
    </row>
    <row r="274" spans="1:1" s="33" customFormat="1" x14ac:dyDescent="0.25">
      <c r="A274" s="35"/>
    </row>
    <row r="275" spans="1:1" s="33" customFormat="1" x14ac:dyDescent="0.25">
      <c r="A275" s="35"/>
    </row>
    <row r="276" spans="1:1" s="33" customFormat="1" x14ac:dyDescent="0.25">
      <c r="A276" s="35"/>
    </row>
    <row r="277" spans="1:1" s="33" customFormat="1" x14ac:dyDescent="0.25">
      <c r="A277" s="35"/>
    </row>
    <row r="278" spans="1:1" s="33" customFormat="1" x14ac:dyDescent="0.25">
      <c r="A278" s="35"/>
    </row>
    <row r="279" spans="1:1" s="33" customFormat="1" x14ac:dyDescent="0.25">
      <c r="A279" s="35"/>
    </row>
    <row r="280" spans="1:1" s="33" customFormat="1" x14ac:dyDescent="0.25">
      <c r="A280" s="35"/>
    </row>
    <row r="281" spans="1:1" s="33" customFormat="1" x14ac:dyDescent="0.25">
      <c r="A281" s="35"/>
    </row>
    <row r="282" spans="1:1" s="33" customFormat="1" x14ac:dyDescent="0.25">
      <c r="A282" s="35"/>
    </row>
    <row r="283" spans="1:1" s="33" customFormat="1" x14ac:dyDescent="0.25">
      <c r="A283" s="35"/>
    </row>
    <row r="284" spans="1:1" s="33" customFormat="1" x14ac:dyDescent="0.25">
      <c r="A284" s="35"/>
    </row>
    <row r="285" spans="1:1" s="33" customFormat="1" x14ac:dyDescent="0.25">
      <c r="A285" s="35"/>
    </row>
    <row r="286" spans="1:1" s="33" customFormat="1" x14ac:dyDescent="0.25">
      <c r="A286" s="35"/>
    </row>
    <row r="287" spans="1:1" s="33" customFormat="1" x14ac:dyDescent="0.25">
      <c r="A287" s="35"/>
    </row>
    <row r="288" spans="1:1" s="33" customFormat="1" x14ac:dyDescent="0.25">
      <c r="A288" s="35"/>
    </row>
    <row r="289" spans="1:1" s="33" customFormat="1" x14ac:dyDescent="0.25">
      <c r="A289" s="35"/>
    </row>
    <row r="290" spans="1:1" s="33" customFormat="1" x14ac:dyDescent="0.25">
      <c r="A290" s="35"/>
    </row>
    <row r="291" spans="1:1" s="33" customFormat="1" x14ac:dyDescent="0.25">
      <c r="A291" s="35"/>
    </row>
    <row r="292" spans="1:1" s="33" customFormat="1" x14ac:dyDescent="0.25">
      <c r="A292" s="35"/>
    </row>
    <row r="293" spans="1:1" s="33" customFormat="1" x14ac:dyDescent="0.25">
      <c r="A293" s="35"/>
    </row>
    <row r="294" spans="1:1" s="33" customFormat="1" x14ac:dyDescent="0.25">
      <c r="A294" s="35"/>
    </row>
    <row r="295" spans="1:1" s="33" customFormat="1" x14ac:dyDescent="0.25">
      <c r="A295" s="35"/>
    </row>
    <row r="296" spans="1:1" s="33" customFormat="1" x14ac:dyDescent="0.25">
      <c r="A296" s="35"/>
    </row>
    <row r="297" spans="1:1" s="33" customFormat="1" x14ac:dyDescent="0.25">
      <c r="A297" s="35"/>
    </row>
    <row r="298" spans="1:1" s="33" customFormat="1" x14ac:dyDescent="0.25">
      <c r="A298" s="35"/>
    </row>
    <row r="299" spans="1:1" s="33" customFormat="1" x14ac:dyDescent="0.25">
      <c r="A299" s="35"/>
    </row>
    <row r="300" spans="1:1" s="33" customFormat="1" x14ac:dyDescent="0.25">
      <c r="A300" s="35"/>
    </row>
    <row r="301" spans="1:1" s="33" customFormat="1" x14ac:dyDescent="0.25">
      <c r="A301" s="35"/>
    </row>
    <row r="302" spans="1:1" s="33" customFormat="1" x14ac:dyDescent="0.25">
      <c r="A302" s="35"/>
    </row>
    <row r="303" spans="1:1" s="33" customFormat="1" x14ac:dyDescent="0.25">
      <c r="A303" s="35"/>
    </row>
    <row r="304" spans="1:1" s="33" customFormat="1" x14ac:dyDescent="0.25">
      <c r="A304" s="35"/>
    </row>
    <row r="305" spans="1:1" s="33" customFormat="1" x14ac:dyDescent="0.25">
      <c r="A305" s="35"/>
    </row>
    <row r="306" spans="1:1" s="33" customFormat="1" x14ac:dyDescent="0.25">
      <c r="A306" s="35"/>
    </row>
    <row r="307" spans="1:1" s="33" customFormat="1" x14ac:dyDescent="0.25">
      <c r="A307" s="35"/>
    </row>
    <row r="308" spans="1:1" s="33" customFormat="1" x14ac:dyDescent="0.25">
      <c r="A308" s="35"/>
    </row>
    <row r="309" spans="1:1" s="33" customFormat="1" x14ac:dyDescent="0.25">
      <c r="A309" s="35"/>
    </row>
    <row r="310" spans="1:1" s="33" customFormat="1" x14ac:dyDescent="0.25">
      <c r="A310" s="35"/>
    </row>
    <row r="311" spans="1:1" s="33" customFormat="1" x14ac:dyDescent="0.25">
      <c r="A311" s="35"/>
    </row>
    <row r="312" spans="1:1" s="33" customFormat="1" x14ac:dyDescent="0.25">
      <c r="A312" s="35"/>
    </row>
    <row r="313" spans="1:1" s="33" customFormat="1" x14ac:dyDescent="0.25">
      <c r="A313" s="35"/>
    </row>
    <row r="314" spans="1:1" s="33" customFormat="1" x14ac:dyDescent="0.25">
      <c r="A314" s="35"/>
    </row>
    <row r="315" spans="1:1" s="33" customFormat="1" x14ac:dyDescent="0.25">
      <c r="A315" s="35"/>
    </row>
    <row r="316" spans="1:1" s="33" customFormat="1" x14ac:dyDescent="0.25">
      <c r="A316" s="35"/>
    </row>
    <row r="317" spans="1:1" s="33" customFormat="1" x14ac:dyDescent="0.25">
      <c r="A317" s="35"/>
    </row>
    <row r="318" spans="1:1" s="33" customFormat="1" x14ac:dyDescent="0.25">
      <c r="A318" s="35"/>
    </row>
    <row r="319" spans="1:1" s="33" customFormat="1" x14ac:dyDescent="0.25">
      <c r="A319" s="35"/>
    </row>
    <row r="320" spans="1:1" s="33" customFormat="1" x14ac:dyDescent="0.25">
      <c r="A320" s="35"/>
    </row>
    <row r="321" spans="1:1" s="33" customFormat="1" x14ac:dyDescent="0.25">
      <c r="A321" s="35"/>
    </row>
    <row r="322" spans="1:1" s="33" customFormat="1" x14ac:dyDescent="0.25">
      <c r="A322" s="35"/>
    </row>
    <row r="323" spans="1:1" s="33" customFormat="1" x14ac:dyDescent="0.25">
      <c r="A323" s="35"/>
    </row>
    <row r="324" spans="1:1" s="33" customFormat="1" x14ac:dyDescent="0.25">
      <c r="A324" s="35"/>
    </row>
    <row r="325" spans="1:1" s="33" customFormat="1" x14ac:dyDescent="0.25">
      <c r="A325" s="35"/>
    </row>
    <row r="326" spans="1:1" s="33" customFormat="1" x14ac:dyDescent="0.25">
      <c r="A326" s="35"/>
    </row>
    <row r="327" spans="1:1" s="33" customFormat="1" x14ac:dyDescent="0.25">
      <c r="A327" s="35"/>
    </row>
    <row r="328" spans="1:1" s="33" customFormat="1" x14ac:dyDescent="0.25">
      <c r="A328" s="35"/>
    </row>
    <row r="329" spans="1:1" s="33" customFormat="1" x14ac:dyDescent="0.25">
      <c r="A329" s="35"/>
    </row>
    <row r="330" spans="1:1" s="33" customFormat="1" x14ac:dyDescent="0.25">
      <c r="A330" s="35"/>
    </row>
    <row r="331" spans="1:1" s="33" customFormat="1" x14ac:dyDescent="0.25">
      <c r="A331" s="35"/>
    </row>
    <row r="332" spans="1:1" s="33" customFormat="1" x14ac:dyDescent="0.25">
      <c r="A332" s="35"/>
    </row>
    <row r="333" spans="1:1" s="33" customFormat="1" x14ac:dyDescent="0.25">
      <c r="A333" s="35"/>
    </row>
    <row r="334" spans="1:1" s="33" customFormat="1" x14ac:dyDescent="0.25">
      <c r="A334" s="35"/>
    </row>
    <row r="335" spans="1:1" s="33" customFormat="1" x14ac:dyDescent="0.25">
      <c r="A335" s="35"/>
    </row>
    <row r="336" spans="1:1" s="33" customFormat="1" x14ac:dyDescent="0.25">
      <c r="A336" s="35"/>
    </row>
    <row r="337" spans="1:1" s="33" customFormat="1" x14ac:dyDescent="0.25">
      <c r="A337" s="35"/>
    </row>
    <row r="338" spans="1:1" s="33" customFormat="1" x14ac:dyDescent="0.25">
      <c r="A338" s="35"/>
    </row>
    <row r="339" spans="1:1" s="33" customFormat="1" x14ac:dyDescent="0.25">
      <c r="A339" s="35"/>
    </row>
    <row r="340" spans="1:1" s="33" customFormat="1" x14ac:dyDescent="0.25">
      <c r="A340" s="35"/>
    </row>
    <row r="341" spans="1:1" s="33" customFormat="1" x14ac:dyDescent="0.25">
      <c r="A341" s="35"/>
    </row>
    <row r="342" spans="1:1" s="33" customFormat="1" x14ac:dyDescent="0.25">
      <c r="A342" s="35"/>
    </row>
    <row r="343" spans="1:1" s="33" customFormat="1" x14ac:dyDescent="0.25">
      <c r="A343" s="35"/>
    </row>
    <row r="344" spans="1:1" s="33" customFormat="1" x14ac:dyDescent="0.25">
      <c r="A344" s="35"/>
    </row>
    <row r="345" spans="1:1" s="33" customFormat="1" x14ac:dyDescent="0.25">
      <c r="A345" s="35"/>
    </row>
    <row r="346" spans="1:1" s="33" customFormat="1" x14ac:dyDescent="0.25">
      <c r="A346" s="35"/>
    </row>
    <row r="347" spans="1:1" s="33" customFormat="1" x14ac:dyDescent="0.25">
      <c r="A347" s="35"/>
    </row>
    <row r="348" spans="1:1" s="33" customFormat="1" x14ac:dyDescent="0.25">
      <c r="A348" s="35"/>
    </row>
    <row r="349" spans="1:1" s="33" customFormat="1" x14ac:dyDescent="0.25">
      <c r="A349" s="35"/>
    </row>
    <row r="350" spans="1:1" s="33" customFormat="1" x14ac:dyDescent="0.25">
      <c r="A350" s="35"/>
    </row>
    <row r="351" spans="1:1" s="33" customFormat="1" x14ac:dyDescent="0.25">
      <c r="A351" s="35"/>
    </row>
    <row r="352" spans="1:1" s="33" customFormat="1" x14ac:dyDescent="0.25">
      <c r="A352" s="35"/>
    </row>
    <row r="353" spans="1:1" s="33" customFormat="1" x14ac:dyDescent="0.25">
      <c r="A353" s="35"/>
    </row>
    <row r="354" spans="1:1" s="33" customFormat="1" x14ac:dyDescent="0.25">
      <c r="A354" s="35"/>
    </row>
    <row r="355" spans="1:1" s="33" customFormat="1" x14ac:dyDescent="0.25">
      <c r="A355" s="35"/>
    </row>
    <row r="356" spans="1:1" s="33" customFormat="1" x14ac:dyDescent="0.25">
      <c r="A356" s="35"/>
    </row>
    <row r="357" spans="1:1" s="33" customFormat="1" x14ac:dyDescent="0.25">
      <c r="A357" s="35"/>
    </row>
    <row r="358" spans="1:1" s="33" customFormat="1" x14ac:dyDescent="0.25">
      <c r="A358" s="35"/>
    </row>
    <row r="359" spans="1:1" s="33" customFormat="1" x14ac:dyDescent="0.25">
      <c r="A359" s="35"/>
    </row>
    <row r="360" spans="1:1" s="33" customFormat="1" x14ac:dyDescent="0.25">
      <c r="A360" s="35"/>
    </row>
    <row r="361" spans="1:1" s="33" customFormat="1" x14ac:dyDescent="0.25">
      <c r="A361" s="35"/>
    </row>
    <row r="362" spans="1:1" s="33" customFormat="1" x14ac:dyDescent="0.25">
      <c r="A362" s="35"/>
    </row>
    <row r="363" spans="1:1" s="33" customFormat="1" x14ac:dyDescent="0.25">
      <c r="A363" s="35"/>
    </row>
    <row r="364" spans="1:1" s="33" customFormat="1" x14ac:dyDescent="0.25">
      <c r="A364" s="35"/>
    </row>
    <row r="365" spans="1:1" s="33" customFormat="1" x14ac:dyDescent="0.25">
      <c r="A365" s="35"/>
    </row>
    <row r="366" spans="1:1" s="33" customFormat="1" x14ac:dyDescent="0.25">
      <c r="A366" s="35"/>
    </row>
    <row r="367" spans="1:1" s="33" customFormat="1" x14ac:dyDescent="0.25">
      <c r="A367" s="35"/>
    </row>
    <row r="368" spans="1:1" s="33" customFormat="1" x14ac:dyDescent="0.25">
      <c r="A368" s="35"/>
    </row>
    <row r="369" spans="1:1" s="33" customFormat="1" x14ac:dyDescent="0.25">
      <c r="A369" s="35"/>
    </row>
    <row r="370" spans="1:1" s="33" customFormat="1" x14ac:dyDescent="0.25">
      <c r="A370" s="35"/>
    </row>
    <row r="371" spans="1:1" s="33" customFormat="1" x14ac:dyDescent="0.25">
      <c r="A371" s="35"/>
    </row>
    <row r="372" spans="1:1" s="33" customFormat="1" x14ac:dyDescent="0.25">
      <c r="A372" s="35"/>
    </row>
    <row r="373" spans="1:1" s="33" customFormat="1" x14ac:dyDescent="0.25">
      <c r="A373" s="35"/>
    </row>
    <row r="374" spans="1:1" s="33" customFormat="1" x14ac:dyDescent="0.25">
      <c r="A374" s="35"/>
    </row>
    <row r="375" spans="1:1" s="33" customFormat="1" x14ac:dyDescent="0.25">
      <c r="A375" s="35"/>
    </row>
    <row r="376" spans="1:1" s="33" customFormat="1" x14ac:dyDescent="0.25">
      <c r="A376" s="35"/>
    </row>
    <row r="377" spans="1:1" s="33" customFormat="1" x14ac:dyDescent="0.25">
      <c r="A377" s="35"/>
    </row>
    <row r="378" spans="1:1" s="33" customFormat="1" x14ac:dyDescent="0.25">
      <c r="A378" s="35"/>
    </row>
    <row r="379" spans="1:1" s="33" customFormat="1" x14ac:dyDescent="0.25">
      <c r="A379" s="35"/>
    </row>
    <row r="380" spans="1:1" s="33" customFormat="1" x14ac:dyDescent="0.25">
      <c r="A380" s="35"/>
    </row>
    <row r="381" spans="1:1" s="33" customFormat="1" x14ac:dyDescent="0.25">
      <c r="A381" s="35"/>
    </row>
    <row r="382" spans="1:1" s="33" customFormat="1" x14ac:dyDescent="0.25">
      <c r="A382" s="35"/>
    </row>
    <row r="383" spans="1:1" s="33" customFormat="1" x14ac:dyDescent="0.25">
      <c r="A383" s="35"/>
    </row>
    <row r="384" spans="1:1" s="33" customFormat="1" x14ac:dyDescent="0.25">
      <c r="A384" s="35"/>
    </row>
    <row r="385" spans="1:1" s="33" customFormat="1" x14ac:dyDescent="0.25">
      <c r="A385" s="35"/>
    </row>
    <row r="386" spans="1:1" s="33" customFormat="1" x14ac:dyDescent="0.25">
      <c r="A386" s="35"/>
    </row>
    <row r="387" spans="1:1" s="33" customFormat="1" x14ac:dyDescent="0.25">
      <c r="A387" s="35"/>
    </row>
    <row r="388" spans="1:1" s="33" customFormat="1" x14ac:dyDescent="0.25">
      <c r="A388" s="35"/>
    </row>
    <row r="389" spans="1:1" s="33" customFormat="1" x14ac:dyDescent="0.25">
      <c r="A389" s="35"/>
    </row>
    <row r="390" spans="1:1" s="33" customFormat="1" x14ac:dyDescent="0.25">
      <c r="A390" s="35"/>
    </row>
    <row r="391" spans="1:1" s="33" customFormat="1" x14ac:dyDescent="0.25">
      <c r="A391" s="35"/>
    </row>
    <row r="392" spans="1:1" s="33" customFormat="1" x14ac:dyDescent="0.25">
      <c r="A392" s="35"/>
    </row>
    <row r="393" spans="1:1" s="33" customFormat="1" x14ac:dyDescent="0.25">
      <c r="A393" s="35"/>
    </row>
    <row r="394" spans="1:1" s="33" customFormat="1" x14ac:dyDescent="0.25">
      <c r="A394" s="35"/>
    </row>
    <row r="395" spans="1:1" s="33" customFormat="1" x14ac:dyDescent="0.25">
      <c r="A395" s="35"/>
    </row>
    <row r="396" spans="1:1" s="33" customFormat="1" x14ac:dyDescent="0.25">
      <c r="A396" s="35"/>
    </row>
    <row r="397" spans="1:1" s="33" customFormat="1" x14ac:dyDescent="0.25">
      <c r="A397" s="35"/>
    </row>
    <row r="398" spans="1:1" s="33" customFormat="1" x14ac:dyDescent="0.25">
      <c r="A398" s="35"/>
    </row>
    <row r="399" spans="1:1" s="33" customFormat="1" x14ac:dyDescent="0.25">
      <c r="A399" s="35"/>
    </row>
    <row r="400" spans="1:1" s="33" customFormat="1" x14ac:dyDescent="0.25">
      <c r="A400" s="35"/>
    </row>
    <row r="401" spans="1:1" s="33" customFormat="1" x14ac:dyDescent="0.25">
      <c r="A401" s="35"/>
    </row>
    <row r="402" spans="1:1" s="33" customFormat="1" x14ac:dyDescent="0.25">
      <c r="A402" s="35"/>
    </row>
    <row r="403" spans="1:1" s="33" customFormat="1" x14ac:dyDescent="0.25">
      <c r="A403" s="35"/>
    </row>
    <row r="404" spans="1:1" s="33" customFormat="1" x14ac:dyDescent="0.25">
      <c r="A404" s="35"/>
    </row>
    <row r="405" spans="1:1" s="33" customFormat="1" x14ac:dyDescent="0.25">
      <c r="A405" s="35"/>
    </row>
    <row r="406" spans="1:1" s="33" customFormat="1" x14ac:dyDescent="0.25">
      <c r="A406" s="35"/>
    </row>
    <row r="407" spans="1:1" s="33" customFormat="1" x14ac:dyDescent="0.25">
      <c r="A407" s="35"/>
    </row>
    <row r="408" spans="1:1" s="33" customFormat="1" x14ac:dyDescent="0.25">
      <c r="A408" s="35"/>
    </row>
    <row r="409" spans="1:1" s="33" customFormat="1" x14ac:dyDescent="0.25">
      <c r="A409" s="35"/>
    </row>
    <row r="410" spans="1:1" s="33" customFormat="1" x14ac:dyDescent="0.25">
      <c r="A410" s="35"/>
    </row>
    <row r="411" spans="1:1" s="33" customFormat="1" x14ac:dyDescent="0.25">
      <c r="A411" s="35"/>
    </row>
    <row r="412" spans="1:1" s="33" customFormat="1" x14ac:dyDescent="0.25">
      <c r="A412" s="35"/>
    </row>
    <row r="413" spans="1:1" s="33" customFormat="1" x14ac:dyDescent="0.25">
      <c r="A413" s="35"/>
    </row>
    <row r="414" spans="1:1" s="33" customFormat="1" x14ac:dyDescent="0.25">
      <c r="A414" s="35"/>
    </row>
    <row r="415" spans="1:1" s="33" customFormat="1" x14ac:dyDescent="0.25">
      <c r="A415" s="35"/>
    </row>
    <row r="416" spans="1:1" s="33" customFormat="1" x14ac:dyDescent="0.25">
      <c r="A416" s="35"/>
    </row>
    <row r="417" spans="1:1" s="33" customFormat="1" x14ac:dyDescent="0.25">
      <c r="A417" s="35"/>
    </row>
    <row r="418" spans="1:1" s="33" customFormat="1" x14ac:dyDescent="0.25">
      <c r="A418" s="35"/>
    </row>
    <row r="419" spans="1:1" s="33" customFormat="1" x14ac:dyDescent="0.25">
      <c r="A419" s="35"/>
    </row>
    <row r="420" spans="1:1" s="33" customFormat="1" x14ac:dyDescent="0.25">
      <c r="A420" s="35"/>
    </row>
    <row r="421" spans="1:1" s="33" customFormat="1" x14ac:dyDescent="0.25">
      <c r="A421" s="35"/>
    </row>
    <row r="422" spans="1:1" s="33" customFormat="1" x14ac:dyDescent="0.25">
      <c r="A422" s="35"/>
    </row>
    <row r="423" spans="1:1" s="33" customFormat="1" x14ac:dyDescent="0.25">
      <c r="A423" s="35"/>
    </row>
    <row r="424" spans="1:1" s="33" customFormat="1" x14ac:dyDescent="0.25">
      <c r="A424" s="35"/>
    </row>
    <row r="425" spans="1:1" s="33" customFormat="1" x14ac:dyDescent="0.25">
      <c r="A425" s="35"/>
    </row>
    <row r="426" spans="1:1" s="33" customFormat="1" x14ac:dyDescent="0.25">
      <c r="A426" s="35"/>
    </row>
    <row r="427" spans="1:1" s="33" customFormat="1" x14ac:dyDescent="0.25">
      <c r="A427" s="35"/>
    </row>
    <row r="428" spans="1:1" s="33" customFormat="1" x14ac:dyDescent="0.25">
      <c r="A428" s="35"/>
    </row>
    <row r="429" spans="1:1" s="33" customFormat="1" x14ac:dyDescent="0.25">
      <c r="A429" s="35"/>
    </row>
    <row r="430" spans="1:1" s="33" customFormat="1" x14ac:dyDescent="0.25">
      <c r="A430" s="35"/>
    </row>
    <row r="431" spans="1:1" s="33" customFormat="1" x14ac:dyDescent="0.25">
      <c r="A431" s="35"/>
    </row>
    <row r="432" spans="1:1" s="33" customFormat="1" x14ac:dyDescent="0.25">
      <c r="A432" s="35"/>
    </row>
    <row r="433" spans="1:1" s="33" customFormat="1" x14ac:dyDescent="0.25">
      <c r="A433" s="35"/>
    </row>
    <row r="434" spans="1:1" s="33" customFormat="1" x14ac:dyDescent="0.25">
      <c r="A434" s="35"/>
    </row>
    <row r="435" spans="1:1" s="33" customFormat="1" x14ac:dyDescent="0.25">
      <c r="A435" s="35"/>
    </row>
    <row r="436" spans="1:1" s="33" customFormat="1" x14ac:dyDescent="0.25">
      <c r="A436" s="35"/>
    </row>
    <row r="437" spans="1:1" s="33" customFormat="1" x14ac:dyDescent="0.25">
      <c r="A437" s="35"/>
    </row>
    <row r="438" spans="1:1" s="33" customFormat="1" x14ac:dyDescent="0.25">
      <c r="A438" s="35"/>
    </row>
    <row r="439" spans="1:1" s="33" customFormat="1" x14ac:dyDescent="0.25">
      <c r="A439" s="35"/>
    </row>
    <row r="440" spans="1:1" s="33" customFormat="1" x14ac:dyDescent="0.25">
      <c r="A440" s="35"/>
    </row>
    <row r="441" spans="1:1" s="33" customFormat="1" x14ac:dyDescent="0.25">
      <c r="A441" s="35"/>
    </row>
    <row r="442" spans="1:1" s="33" customFormat="1" x14ac:dyDescent="0.25">
      <c r="A442" s="35"/>
    </row>
    <row r="443" spans="1:1" s="33" customFormat="1" x14ac:dyDescent="0.25">
      <c r="A443" s="35"/>
    </row>
    <row r="444" spans="1:1" s="33" customFormat="1" x14ac:dyDescent="0.25">
      <c r="A444" s="35"/>
    </row>
    <row r="445" spans="1:1" s="33" customFormat="1" x14ac:dyDescent="0.25">
      <c r="A445" s="35"/>
    </row>
    <row r="446" spans="1:1" s="33" customFormat="1" x14ac:dyDescent="0.25">
      <c r="A446" s="35"/>
    </row>
    <row r="447" spans="1:1" s="33" customFormat="1" x14ac:dyDescent="0.25">
      <c r="A447" s="35"/>
    </row>
    <row r="448" spans="1:1" s="33" customFormat="1" x14ac:dyDescent="0.25">
      <c r="A448" s="35"/>
    </row>
    <row r="449" spans="1:1" s="33" customFormat="1" x14ac:dyDescent="0.25">
      <c r="A449" s="35"/>
    </row>
    <row r="450" spans="1:1" s="33" customFormat="1" x14ac:dyDescent="0.25">
      <c r="A450" s="35"/>
    </row>
    <row r="451" spans="1:1" s="33" customFormat="1" x14ac:dyDescent="0.25">
      <c r="A451" s="35"/>
    </row>
    <row r="452" spans="1:1" s="33" customFormat="1" x14ac:dyDescent="0.25">
      <c r="A452" s="35"/>
    </row>
    <row r="453" spans="1:1" s="33" customFormat="1" x14ac:dyDescent="0.25">
      <c r="A453" s="35"/>
    </row>
    <row r="454" spans="1:1" s="33" customFormat="1" x14ac:dyDescent="0.25">
      <c r="A454" s="35"/>
    </row>
    <row r="455" spans="1:1" s="33" customFormat="1" x14ac:dyDescent="0.25">
      <c r="A455" s="35"/>
    </row>
    <row r="456" spans="1:1" s="33" customFormat="1" x14ac:dyDescent="0.25">
      <c r="A456" s="35"/>
    </row>
    <row r="457" spans="1:1" s="33" customFormat="1" x14ac:dyDescent="0.25">
      <c r="A457" s="35"/>
    </row>
    <row r="458" spans="1:1" s="33" customFormat="1" x14ac:dyDescent="0.25">
      <c r="A458" s="35"/>
    </row>
    <row r="459" spans="1:1" s="33" customFormat="1" x14ac:dyDescent="0.25">
      <c r="A459" s="35"/>
    </row>
    <row r="460" spans="1:1" s="33" customFormat="1" x14ac:dyDescent="0.25">
      <c r="A460" s="35"/>
    </row>
    <row r="461" spans="1:1" s="33" customFormat="1" x14ac:dyDescent="0.25">
      <c r="A461" s="35"/>
    </row>
    <row r="462" spans="1:1" s="33" customFormat="1" x14ac:dyDescent="0.25">
      <c r="A462" s="35"/>
    </row>
    <row r="463" spans="1:1" s="33" customFormat="1" x14ac:dyDescent="0.25">
      <c r="A463" s="35"/>
    </row>
    <row r="464" spans="1:1" s="33" customFormat="1" x14ac:dyDescent="0.25">
      <c r="A464" s="35"/>
    </row>
    <row r="465" spans="1:1" s="33" customFormat="1" x14ac:dyDescent="0.25">
      <c r="A465" s="35"/>
    </row>
    <row r="466" spans="1:1" s="33" customFormat="1" x14ac:dyDescent="0.25">
      <c r="A466" s="35"/>
    </row>
    <row r="467" spans="1:1" s="33" customFormat="1" x14ac:dyDescent="0.25">
      <c r="A467" s="35"/>
    </row>
    <row r="468" spans="1:1" s="33" customFormat="1" x14ac:dyDescent="0.25">
      <c r="A468" s="35"/>
    </row>
    <row r="469" spans="1:1" s="33" customFormat="1" x14ac:dyDescent="0.25">
      <c r="A469" s="35"/>
    </row>
    <row r="470" spans="1:1" s="33" customFormat="1" x14ac:dyDescent="0.25">
      <c r="A470" s="35"/>
    </row>
    <row r="471" spans="1:1" s="33" customFormat="1" x14ac:dyDescent="0.25">
      <c r="A471" s="35"/>
    </row>
    <row r="472" spans="1:1" s="33" customFormat="1" x14ac:dyDescent="0.25">
      <c r="A472" s="35"/>
    </row>
    <row r="473" spans="1:1" s="33" customFormat="1" x14ac:dyDescent="0.25">
      <c r="A473" s="35"/>
    </row>
    <row r="474" spans="1:1" s="33" customFormat="1" x14ac:dyDescent="0.25">
      <c r="A474" s="35"/>
    </row>
    <row r="475" spans="1:1" s="33" customFormat="1" x14ac:dyDescent="0.25">
      <c r="A475" s="35"/>
    </row>
    <row r="476" spans="1:1" s="33" customFormat="1" x14ac:dyDescent="0.25">
      <c r="A476" s="35"/>
    </row>
    <row r="477" spans="1:1" s="33" customFormat="1" x14ac:dyDescent="0.25">
      <c r="A477" s="35"/>
    </row>
    <row r="478" spans="1:1" s="33" customFormat="1" x14ac:dyDescent="0.25">
      <c r="A478" s="35"/>
    </row>
    <row r="479" spans="1:1" s="33" customFormat="1" x14ac:dyDescent="0.25">
      <c r="A479" s="35"/>
    </row>
    <row r="480" spans="1:1" s="33" customFormat="1" x14ac:dyDescent="0.25">
      <c r="A480" s="35"/>
    </row>
    <row r="481" spans="1:1" s="33" customFormat="1" x14ac:dyDescent="0.25">
      <c r="A481" s="35"/>
    </row>
    <row r="482" spans="1:1" s="33" customFormat="1" x14ac:dyDescent="0.25">
      <c r="A482" s="35"/>
    </row>
    <row r="483" spans="1:1" s="33" customFormat="1" x14ac:dyDescent="0.25">
      <c r="A483" s="35"/>
    </row>
    <row r="484" spans="1:1" s="33" customFormat="1" x14ac:dyDescent="0.25">
      <c r="A484" s="35"/>
    </row>
    <row r="485" spans="1:1" s="33" customFormat="1" x14ac:dyDescent="0.25">
      <c r="A485" s="35"/>
    </row>
    <row r="486" spans="1:1" s="33" customFormat="1" x14ac:dyDescent="0.25">
      <c r="A486" s="35"/>
    </row>
    <row r="487" spans="1:1" s="33" customFormat="1" x14ac:dyDescent="0.25">
      <c r="A487" s="35"/>
    </row>
    <row r="488" spans="1:1" s="33" customFormat="1" x14ac:dyDescent="0.25">
      <c r="A488" s="35"/>
    </row>
    <row r="489" spans="1:1" s="33" customFormat="1" x14ac:dyDescent="0.25">
      <c r="A489" s="35"/>
    </row>
    <row r="490" spans="1:1" s="33" customFormat="1" x14ac:dyDescent="0.25">
      <c r="A490" s="35"/>
    </row>
    <row r="491" spans="1:1" s="33" customFormat="1" x14ac:dyDescent="0.25">
      <c r="A491" s="35"/>
    </row>
    <row r="492" spans="1:1" s="33" customFormat="1" x14ac:dyDescent="0.25">
      <c r="A492" s="35"/>
    </row>
    <row r="493" spans="1:1" s="33" customFormat="1" x14ac:dyDescent="0.25">
      <c r="A493" s="35"/>
    </row>
    <row r="494" spans="1:1" s="33" customFormat="1" x14ac:dyDescent="0.25">
      <c r="A494" s="35"/>
    </row>
    <row r="495" spans="1:1" s="33" customFormat="1" x14ac:dyDescent="0.25">
      <c r="A495" s="35"/>
    </row>
    <row r="496" spans="1:1" s="33" customFormat="1" x14ac:dyDescent="0.25">
      <c r="A496" s="35"/>
    </row>
    <row r="497" spans="1:1" s="33" customFormat="1" x14ac:dyDescent="0.25">
      <c r="A497" s="35"/>
    </row>
    <row r="498" spans="1:1" s="33" customFormat="1" x14ac:dyDescent="0.25">
      <c r="A498" s="35"/>
    </row>
    <row r="499" spans="1:1" s="33" customFormat="1" x14ac:dyDescent="0.25">
      <c r="A499" s="35"/>
    </row>
    <row r="500" spans="1:1" s="33" customFormat="1" x14ac:dyDescent="0.25">
      <c r="A500" s="35"/>
    </row>
    <row r="501" spans="1:1" s="33" customFormat="1" x14ac:dyDescent="0.25">
      <c r="A501" s="35"/>
    </row>
    <row r="502" spans="1:1" s="33" customFormat="1" x14ac:dyDescent="0.25">
      <c r="A502" s="35"/>
    </row>
    <row r="503" spans="1:1" s="33" customFormat="1" x14ac:dyDescent="0.25">
      <c r="A503" s="35"/>
    </row>
    <row r="504" spans="1:1" s="33" customFormat="1" x14ac:dyDescent="0.25">
      <c r="A504" s="35"/>
    </row>
    <row r="505" spans="1:1" s="33" customFormat="1" x14ac:dyDescent="0.25">
      <c r="A505" s="35"/>
    </row>
    <row r="506" spans="1:1" s="33" customFormat="1" x14ac:dyDescent="0.25">
      <c r="A506" s="35"/>
    </row>
    <row r="507" spans="1:1" x14ac:dyDescent="0.25">
      <c r="A507" s="23"/>
    </row>
    <row r="508" spans="1:1" x14ac:dyDescent="0.25">
      <c r="A508" s="23"/>
    </row>
    <row r="509" spans="1:1" x14ac:dyDescent="0.25">
      <c r="A509" s="23"/>
    </row>
    <row r="510" spans="1:1" x14ac:dyDescent="0.25">
      <c r="A510" s="23"/>
    </row>
    <row r="511" spans="1:1" x14ac:dyDescent="0.25">
      <c r="A511" s="23"/>
    </row>
    <row r="512" spans="1:1" x14ac:dyDescent="0.25">
      <c r="A512" s="23"/>
    </row>
    <row r="513" spans="1:1" x14ac:dyDescent="0.25">
      <c r="A513" s="23"/>
    </row>
    <row r="514" spans="1:1" x14ac:dyDescent="0.25">
      <c r="A514" s="23"/>
    </row>
    <row r="515" spans="1:1" x14ac:dyDescent="0.25">
      <c r="A515" s="23"/>
    </row>
    <row r="516" spans="1:1" x14ac:dyDescent="0.25">
      <c r="A516" s="23"/>
    </row>
    <row r="517" spans="1:1" x14ac:dyDescent="0.25">
      <c r="A517" s="23"/>
    </row>
    <row r="518" spans="1:1" x14ac:dyDescent="0.25">
      <c r="A518" s="23"/>
    </row>
    <row r="519" spans="1:1" x14ac:dyDescent="0.25">
      <c r="A519" s="23"/>
    </row>
    <row r="520" spans="1:1" x14ac:dyDescent="0.25">
      <c r="A520" s="23"/>
    </row>
    <row r="521" spans="1:1" x14ac:dyDescent="0.25">
      <c r="A521" s="23"/>
    </row>
    <row r="522" spans="1:1" x14ac:dyDescent="0.25">
      <c r="A522" s="23"/>
    </row>
    <row r="523" spans="1:1" x14ac:dyDescent="0.25">
      <c r="A523" s="23"/>
    </row>
    <row r="524" spans="1:1" x14ac:dyDescent="0.25">
      <c r="A524" s="23"/>
    </row>
    <row r="525" spans="1:1" x14ac:dyDescent="0.25">
      <c r="A525" s="23"/>
    </row>
    <row r="526" spans="1:1" x14ac:dyDescent="0.25">
      <c r="A526" s="23"/>
    </row>
    <row r="527" spans="1:1" x14ac:dyDescent="0.25">
      <c r="A527" s="23"/>
    </row>
    <row r="528" spans="1:1" x14ac:dyDescent="0.25">
      <c r="A528" s="23"/>
    </row>
    <row r="529" spans="1:1" x14ac:dyDescent="0.25">
      <c r="A529" s="23"/>
    </row>
    <row r="530" spans="1:1" x14ac:dyDescent="0.25">
      <c r="A530" s="23"/>
    </row>
    <row r="531" spans="1:1" x14ac:dyDescent="0.25">
      <c r="A531" s="23"/>
    </row>
    <row r="532" spans="1:1" x14ac:dyDescent="0.25">
      <c r="A532" s="23"/>
    </row>
    <row r="533" spans="1:1" x14ac:dyDescent="0.25">
      <c r="A533" s="23"/>
    </row>
    <row r="534" spans="1:1" x14ac:dyDescent="0.25">
      <c r="A534" s="23"/>
    </row>
    <row r="535" spans="1:1" x14ac:dyDescent="0.25">
      <c r="A535" s="23"/>
    </row>
    <row r="536" spans="1:1" x14ac:dyDescent="0.25">
      <c r="A536" s="23"/>
    </row>
    <row r="537" spans="1:1" x14ac:dyDescent="0.25">
      <c r="A537" s="23"/>
    </row>
    <row r="538" spans="1:1" x14ac:dyDescent="0.25">
      <c r="A538" s="23"/>
    </row>
    <row r="539" spans="1:1" x14ac:dyDescent="0.25">
      <c r="A539" s="23"/>
    </row>
    <row r="540" spans="1:1" x14ac:dyDescent="0.25">
      <c r="A540" s="23"/>
    </row>
    <row r="541" spans="1:1" x14ac:dyDescent="0.25">
      <c r="A541" s="23"/>
    </row>
    <row r="542" spans="1:1" x14ac:dyDescent="0.25">
      <c r="A542" s="23"/>
    </row>
    <row r="543" spans="1:1" x14ac:dyDescent="0.25">
      <c r="A543" s="23"/>
    </row>
    <row r="544" spans="1:1" x14ac:dyDescent="0.25">
      <c r="A544" s="23"/>
    </row>
    <row r="545" spans="1:1" x14ac:dyDescent="0.25">
      <c r="A545" s="23"/>
    </row>
    <row r="546" spans="1:1" x14ac:dyDescent="0.25">
      <c r="A546" s="23"/>
    </row>
    <row r="547" spans="1:1" x14ac:dyDescent="0.25">
      <c r="A547" s="23"/>
    </row>
    <row r="548" spans="1:1" x14ac:dyDescent="0.25">
      <c r="A548" s="23"/>
    </row>
    <row r="549" spans="1:1" x14ac:dyDescent="0.25">
      <c r="A549" s="23"/>
    </row>
    <row r="550" spans="1:1" x14ac:dyDescent="0.25">
      <c r="A550" s="23"/>
    </row>
    <row r="551" spans="1:1" x14ac:dyDescent="0.25">
      <c r="A551" s="23"/>
    </row>
    <row r="552" spans="1:1" x14ac:dyDescent="0.25">
      <c r="A552" s="23"/>
    </row>
    <row r="553" spans="1:1" x14ac:dyDescent="0.25">
      <c r="A553" s="23"/>
    </row>
    <row r="554" spans="1:1" x14ac:dyDescent="0.25">
      <c r="A554" s="23"/>
    </row>
    <row r="555" spans="1:1" x14ac:dyDescent="0.25">
      <c r="A555" s="23"/>
    </row>
    <row r="556" spans="1:1" x14ac:dyDescent="0.25">
      <c r="A556" s="23"/>
    </row>
    <row r="557" spans="1:1" x14ac:dyDescent="0.25">
      <c r="A557" s="23"/>
    </row>
    <row r="558" spans="1:1" x14ac:dyDescent="0.25">
      <c r="A558" s="23"/>
    </row>
    <row r="559" spans="1:1" x14ac:dyDescent="0.25">
      <c r="A559" s="23"/>
    </row>
    <row r="560" spans="1:1" x14ac:dyDescent="0.25">
      <c r="A560" s="23"/>
    </row>
    <row r="561" spans="1:1" x14ac:dyDescent="0.25">
      <c r="A561" s="23"/>
    </row>
    <row r="562" spans="1:1" x14ac:dyDescent="0.25">
      <c r="A562" s="23"/>
    </row>
    <row r="563" spans="1:1" x14ac:dyDescent="0.25">
      <c r="A563" s="23"/>
    </row>
    <row r="564" spans="1:1" x14ac:dyDescent="0.25">
      <c r="A564" s="23"/>
    </row>
    <row r="565" spans="1:1" x14ac:dyDescent="0.25">
      <c r="A565" s="23"/>
    </row>
    <row r="566" spans="1:1" x14ac:dyDescent="0.25">
      <c r="A566" s="23"/>
    </row>
    <row r="567" spans="1:1" x14ac:dyDescent="0.25">
      <c r="A567" s="23"/>
    </row>
    <row r="568" spans="1:1" x14ac:dyDescent="0.25">
      <c r="A568" s="23"/>
    </row>
    <row r="569" spans="1:1" x14ac:dyDescent="0.25">
      <c r="A569" s="23"/>
    </row>
    <row r="570" spans="1:1" x14ac:dyDescent="0.25">
      <c r="A570" s="23"/>
    </row>
    <row r="571" spans="1:1" x14ac:dyDescent="0.25">
      <c r="A571" s="23"/>
    </row>
    <row r="572" spans="1:1" x14ac:dyDescent="0.25">
      <c r="A572" s="23"/>
    </row>
    <row r="573" spans="1:1" x14ac:dyDescent="0.25">
      <c r="A573" s="23"/>
    </row>
    <row r="574" spans="1:1" x14ac:dyDescent="0.25">
      <c r="A574" s="23"/>
    </row>
    <row r="575" spans="1:1" x14ac:dyDescent="0.25">
      <c r="A575" s="23"/>
    </row>
    <row r="576" spans="1:1" x14ac:dyDescent="0.25">
      <c r="A576" s="23"/>
    </row>
    <row r="577" spans="1:1" x14ac:dyDescent="0.25">
      <c r="A577" s="23"/>
    </row>
    <row r="578" spans="1:1" x14ac:dyDescent="0.25">
      <c r="A578" s="23"/>
    </row>
    <row r="579" spans="1:1" x14ac:dyDescent="0.25">
      <c r="A579" s="23"/>
    </row>
    <row r="580" spans="1:1" x14ac:dyDescent="0.25">
      <c r="A580" s="23"/>
    </row>
    <row r="581" spans="1:1" x14ac:dyDescent="0.25">
      <c r="A581" s="23"/>
    </row>
    <row r="582" spans="1:1" x14ac:dyDescent="0.25">
      <c r="A582" s="23"/>
    </row>
    <row r="583" spans="1:1" x14ac:dyDescent="0.25">
      <c r="A583" s="23"/>
    </row>
    <row r="584" spans="1:1" x14ac:dyDescent="0.25">
      <c r="A584" s="23"/>
    </row>
    <row r="585" spans="1:1" x14ac:dyDescent="0.25">
      <c r="A585" s="23"/>
    </row>
    <row r="586" spans="1:1" x14ac:dyDescent="0.25">
      <c r="A586" s="23"/>
    </row>
    <row r="587" spans="1:1" x14ac:dyDescent="0.25">
      <c r="A587" s="23"/>
    </row>
    <row r="588" spans="1:1" x14ac:dyDescent="0.25">
      <c r="A588" s="23"/>
    </row>
    <row r="589" spans="1:1" x14ac:dyDescent="0.25">
      <c r="A589" s="23"/>
    </row>
    <row r="590" spans="1:1" x14ac:dyDescent="0.25">
      <c r="A590" s="23"/>
    </row>
    <row r="591" spans="1:1" x14ac:dyDescent="0.25">
      <c r="A591" s="23"/>
    </row>
    <row r="592" spans="1:1" x14ac:dyDescent="0.25">
      <c r="A592" s="23"/>
    </row>
    <row r="593" spans="1:1" x14ac:dyDescent="0.25">
      <c r="A593" s="23"/>
    </row>
    <row r="594" spans="1:1" x14ac:dyDescent="0.25">
      <c r="A594" s="23"/>
    </row>
    <row r="595" spans="1:1" x14ac:dyDescent="0.25">
      <c r="A595" s="23"/>
    </row>
    <row r="596" spans="1:1" x14ac:dyDescent="0.25">
      <c r="A596" s="23"/>
    </row>
    <row r="597" spans="1:1" x14ac:dyDescent="0.25">
      <c r="A597" s="23"/>
    </row>
    <row r="598" spans="1:1" x14ac:dyDescent="0.25">
      <c r="A598" s="23"/>
    </row>
    <row r="599" spans="1:1" x14ac:dyDescent="0.25">
      <c r="A599" s="23"/>
    </row>
    <row r="600" spans="1:1" x14ac:dyDescent="0.25">
      <c r="A600" s="23"/>
    </row>
    <row r="601" spans="1:1" x14ac:dyDescent="0.25">
      <c r="A601" s="23"/>
    </row>
    <row r="602" spans="1:1" x14ac:dyDescent="0.25">
      <c r="A602" s="23"/>
    </row>
    <row r="603" spans="1:1" x14ac:dyDescent="0.25">
      <c r="A603" s="23"/>
    </row>
    <row r="604" spans="1:1" x14ac:dyDescent="0.25">
      <c r="A604" s="23"/>
    </row>
    <row r="605" spans="1:1" x14ac:dyDescent="0.25">
      <c r="A605" s="23"/>
    </row>
    <row r="606" spans="1:1" x14ac:dyDescent="0.25">
      <c r="A606" s="23"/>
    </row>
    <row r="607" spans="1:1" x14ac:dyDescent="0.25">
      <c r="A607" s="23"/>
    </row>
    <row r="608" spans="1:1" x14ac:dyDescent="0.25">
      <c r="A608" s="23"/>
    </row>
    <row r="609" spans="1:1" x14ac:dyDescent="0.25">
      <c r="A609" s="23"/>
    </row>
    <row r="610" spans="1:1" x14ac:dyDescent="0.25">
      <c r="A610" s="23"/>
    </row>
    <row r="611" spans="1:1" x14ac:dyDescent="0.25">
      <c r="A611" s="23"/>
    </row>
    <row r="612" spans="1:1" x14ac:dyDescent="0.25">
      <c r="A612" s="23"/>
    </row>
    <row r="613" spans="1:1" x14ac:dyDescent="0.25">
      <c r="A613" s="23"/>
    </row>
    <row r="614" spans="1:1" x14ac:dyDescent="0.25">
      <c r="A614" s="23"/>
    </row>
    <row r="615" spans="1:1" x14ac:dyDescent="0.25">
      <c r="A615" s="23"/>
    </row>
    <row r="616" spans="1:1" x14ac:dyDescent="0.25">
      <c r="A616" s="23"/>
    </row>
    <row r="617" spans="1:1" x14ac:dyDescent="0.25">
      <c r="A617" s="23"/>
    </row>
    <row r="618" spans="1:1" x14ac:dyDescent="0.25">
      <c r="A618" s="23"/>
    </row>
    <row r="619" spans="1:1" x14ac:dyDescent="0.25">
      <c r="A619" s="23"/>
    </row>
    <row r="620" spans="1:1" x14ac:dyDescent="0.25">
      <c r="A620" s="23"/>
    </row>
    <row r="621" spans="1:1" x14ac:dyDescent="0.25">
      <c r="A621" s="23"/>
    </row>
    <row r="622" spans="1:1" x14ac:dyDescent="0.25">
      <c r="A622" s="23"/>
    </row>
    <row r="623" spans="1:1" x14ac:dyDescent="0.25">
      <c r="A623" s="23"/>
    </row>
    <row r="624" spans="1:1" x14ac:dyDescent="0.25">
      <c r="A624" s="23"/>
    </row>
    <row r="625" spans="1:1" x14ac:dyDescent="0.25">
      <c r="A625" s="23"/>
    </row>
    <row r="626" spans="1:1" x14ac:dyDescent="0.25">
      <c r="A626" s="23"/>
    </row>
    <row r="627" spans="1:1" x14ac:dyDescent="0.25">
      <c r="A627" s="23"/>
    </row>
    <row r="628" spans="1:1" x14ac:dyDescent="0.25">
      <c r="A628" s="23"/>
    </row>
    <row r="629" spans="1:1" x14ac:dyDescent="0.25">
      <c r="A629" s="23"/>
    </row>
    <row r="630" spans="1:1" x14ac:dyDescent="0.25">
      <c r="A630" s="23"/>
    </row>
    <row r="631" spans="1:1" x14ac:dyDescent="0.25">
      <c r="A631" s="23"/>
    </row>
    <row r="632" spans="1:1" x14ac:dyDescent="0.25">
      <c r="A632" s="23"/>
    </row>
    <row r="633" spans="1:1" x14ac:dyDescent="0.25">
      <c r="A633" s="23"/>
    </row>
    <row r="634" spans="1:1" x14ac:dyDescent="0.25">
      <c r="A634" s="23"/>
    </row>
    <row r="635" spans="1:1" x14ac:dyDescent="0.25">
      <c r="A635" s="23"/>
    </row>
    <row r="636" spans="1:1" x14ac:dyDescent="0.25">
      <c r="A636" s="23"/>
    </row>
    <row r="637" spans="1:1" x14ac:dyDescent="0.25">
      <c r="A637" s="23"/>
    </row>
    <row r="638" spans="1:1" x14ac:dyDescent="0.25">
      <c r="A638" s="23"/>
    </row>
    <row r="639" spans="1:1" x14ac:dyDescent="0.25">
      <c r="A639" s="23"/>
    </row>
    <row r="640" spans="1:1" x14ac:dyDescent="0.25">
      <c r="A640" s="23"/>
    </row>
    <row r="641" spans="1:1" x14ac:dyDescent="0.25">
      <c r="A641" s="23"/>
    </row>
    <row r="642" spans="1:1" x14ac:dyDescent="0.25">
      <c r="A642" s="23"/>
    </row>
    <row r="643" spans="1:1" x14ac:dyDescent="0.25">
      <c r="A643" s="23"/>
    </row>
    <row r="644" spans="1:1" x14ac:dyDescent="0.25">
      <c r="A644" s="23"/>
    </row>
    <row r="645" spans="1:1" x14ac:dyDescent="0.25">
      <c r="A645" s="23"/>
    </row>
    <row r="646" spans="1:1" x14ac:dyDescent="0.25">
      <c r="A646" s="23"/>
    </row>
    <row r="647" spans="1:1" x14ac:dyDescent="0.25">
      <c r="A647" s="23"/>
    </row>
    <row r="648" spans="1:1" x14ac:dyDescent="0.25">
      <c r="A648" s="23"/>
    </row>
    <row r="649" spans="1:1" x14ac:dyDescent="0.25">
      <c r="A649" s="23"/>
    </row>
    <row r="650" spans="1:1" x14ac:dyDescent="0.25">
      <c r="A650" s="23"/>
    </row>
    <row r="651" spans="1:1" x14ac:dyDescent="0.25">
      <c r="A651" s="23"/>
    </row>
    <row r="652" spans="1:1" x14ac:dyDescent="0.25">
      <c r="A652" s="23"/>
    </row>
    <row r="653" spans="1:1" x14ac:dyDescent="0.25">
      <c r="A653" s="23"/>
    </row>
    <row r="654" spans="1:1" x14ac:dyDescent="0.25">
      <c r="A654" s="23"/>
    </row>
    <row r="655" spans="1:1" x14ac:dyDescent="0.25">
      <c r="A655" s="23"/>
    </row>
    <row r="656" spans="1:1" x14ac:dyDescent="0.25">
      <c r="A656" s="23"/>
    </row>
    <row r="657" spans="1:1" x14ac:dyDescent="0.25">
      <c r="A657" s="23"/>
    </row>
    <row r="658" spans="1:1" x14ac:dyDescent="0.25">
      <c r="A658" s="23"/>
    </row>
    <row r="659" spans="1:1" x14ac:dyDescent="0.25">
      <c r="A659" s="23"/>
    </row>
    <row r="660" spans="1:1" x14ac:dyDescent="0.25">
      <c r="A660" s="23"/>
    </row>
    <row r="661" spans="1:1" x14ac:dyDescent="0.25">
      <c r="A661" s="23"/>
    </row>
    <row r="662" spans="1:1" x14ac:dyDescent="0.25">
      <c r="A662" s="23"/>
    </row>
    <row r="663" spans="1:1" x14ac:dyDescent="0.25">
      <c r="A663" s="23"/>
    </row>
    <row r="664" spans="1:1" x14ac:dyDescent="0.25">
      <c r="A664" s="23"/>
    </row>
    <row r="665" spans="1:1" x14ac:dyDescent="0.25">
      <c r="A665" s="23"/>
    </row>
    <row r="666" spans="1:1" x14ac:dyDescent="0.25">
      <c r="A666" s="23"/>
    </row>
    <row r="667" spans="1:1" x14ac:dyDescent="0.25">
      <c r="A667" s="23"/>
    </row>
    <row r="668" spans="1:1" x14ac:dyDescent="0.25">
      <c r="A668" s="23"/>
    </row>
    <row r="669" spans="1:1" x14ac:dyDescent="0.25">
      <c r="A669" s="23"/>
    </row>
    <row r="670" spans="1:1" x14ac:dyDescent="0.25">
      <c r="A670" s="23"/>
    </row>
    <row r="671" spans="1:1" x14ac:dyDescent="0.25">
      <c r="A671" s="23"/>
    </row>
    <row r="672" spans="1:1" x14ac:dyDescent="0.25">
      <c r="A672" s="23"/>
    </row>
    <row r="673" spans="1:1" x14ac:dyDescent="0.25">
      <c r="A673" s="23"/>
    </row>
    <row r="674" spans="1:1" x14ac:dyDescent="0.25">
      <c r="A674" s="23"/>
    </row>
    <row r="675" spans="1:1" x14ac:dyDescent="0.25">
      <c r="A675" s="23"/>
    </row>
    <row r="676" spans="1:1" x14ac:dyDescent="0.25">
      <c r="A676" s="23"/>
    </row>
    <row r="677" spans="1:1" x14ac:dyDescent="0.25">
      <c r="A677" s="23"/>
    </row>
    <row r="678" spans="1:1" x14ac:dyDescent="0.25">
      <c r="A678" s="23"/>
    </row>
    <row r="679" spans="1:1" x14ac:dyDescent="0.25">
      <c r="A679" s="23"/>
    </row>
    <row r="680" spans="1:1" x14ac:dyDescent="0.25">
      <c r="A680" s="23"/>
    </row>
    <row r="681" spans="1:1" x14ac:dyDescent="0.25">
      <c r="A681" s="23"/>
    </row>
    <row r="682" spans="1:1" x14ac:dyDescent="0.25">
      <c r="A682" s="23"/>
    </row>
    <row r="683" spans="1:1" x14ac:dyDescent="0.25">
      <c r="A683" s="23"/>
    </row>
    <row r="684" spans="1:1" x14ac:dyDescent="0.25">
      <c r="A684" s="23"/>
    </row>
    <row r="685" spans="1:1" x14ac:dyDescent="0.25">
      <c r="A685" s="23"/>
    </row>
    <row r="686" spans="1:1" x14ac:dyDescent="0.25">
      <c r="A686" s="23"/>
    </row>
    <row r="687" spans="1:1" x14ac:dyDescent="0.25">
      <c r="A687" s="23"/>
    </row>
    <row r="688" spans="1:1" x14ac:dyDescent="0.25">
      <c r="A688" s="23"/>
    </row>
    <row r="689" spans="1:1" x14ac:dyDescent="0.25">
      <c r="A689" s="23"/>
    </row>
    <row r="690" spans="1:1" x14ac:dyDescent="0.25">
      <c r="A690" s="23"/>
    </row>
    <row r="691" spans="1:1" x14ac:dyDescent="0.25">
      <c r="A691" s="23"/>
    </row>
    <row r="692" spans="1:1" x14ac:dyDescent="0.25">
      <c r="A692" s="23"/>
    </row>
    <row r="693" spans="1:1" x14ac:dyDescent="0.25">
      <c r="A693" s="23"/>
    </row>
    <row r="694" spans="1:1" x14ac:dyDescent="0.25">
      <c r="A694" s="23"/>
    </row>
    <row r="695" spans="1:1" x14ac:dyDescent="0.25">
      <c r="A695" s="23"/>
    </row>
    <row r="696" spans="1:1" x14ac:dyDescent="0.25">
      <c r="A696" s="23"/>
    </row>
    <row r="697" spans="1:1" x14ac:dyDescent="0.25">
      <c r="A697" s="23"/>
    </row>
    <row r="698" spans="1:1" x14ac:dyDescent="0.25">
      <c r="A698" s="23"/>
    </row>
    <row r="699" spans="1:1" x14ac:dyDescent="0.25">
      <c r="A699" s="23"/>
    </row>
    <row r="700" spans="1:1" x14ac:dyDescent="0.25">
      <c r="A700" s="23"/>
    </row>
    <row r="701" spans="1:1" x14ac:dyDescent="0.25">
      <c r="A701" s="23"/>
    </row>
    <row r="702" spans="1:1" x14ac:dyDescent="0.25">
      <c r="A702" s="23"/>
    </row>
    <row r="703" spans="1:1" x14ac:dyDescent="0.25">
      <c r="A703" s="23"/>
    </row>
    <row r="704" spans="1:1" x14ac:dyDescent="0.25">
      <c r="A704" s="23"/>
    </row>
    <row r="705" spans="1:1" x14ac:dyDescent="0.25">
      <c r="A705" s="23"/>
    </row>
    <row r="706" spans="1:1" x14ac:dyDescent="0.25">
      <c r="A706" s="23"/>
    </row>
    <row r="707" spans="1:1" x14ac:dyDescent="0.25">
      <c r="A707" s="23"/>
    </row>
    <row r="708" spans="1:1" x14ac:dyDescent="0.25">
      <c r="A708" s="23"/>
    </row>
    <row r="709" spans="1:1" x14ac:dyDescent="0.25">
      <c r="A709" s="23"/>
    </row>
    <row r="710" spans="1:1" x14ac:dyDescent="0.25">
      <c r="A710" s="23"/>
    </row>
    <row r="711" spans="1:1" x14ac:dyDescent="0.25">
      <c r="A711" s="23"/>
    </row>
    <row r="712" spans="1:1" x14ac:dyDescent="0.25">
      <c r="A712" s="23"/>
    </row>
    <row r="713" spans="1:1" x14ac:dyDescent="0.25">
      <c r="A713" s="23"/>
    </row>
    <row r="714" spans="1:1" x14ac:dyDescent="0.25">
      <c r="A714" s="23"/>
    </row>
    <row r="715" spans="1:1" x14ac:dyDescent="0.25">
      <c r="A715" s="23"/>
    </row>
    <row r="716" spans="1:1" x14ac:dyDescent="0.25">
      <c r="A716" s="23"/>
    </row>
    <row r="717" spans="1:1" x14ac:dyDescent="0.25">
      <c r="A717" s="23"/>
    </row>
    <row r="718" spans="1:1" x14ac:dyDescent="0.25">
      <c r="A718" s="23"/>
    </row>
    <row r="719" spans="1:1" x14ac:dyDescent="0.25">
      <c r="A719" s="23"/>
    </row>
    <row r="720" spans="1:1" x14ac:dyDescent="0.25">
      <c r="A720" s="23"/>
    </row>
    <row r="721" spans="1:1" x14ac:dyDescent="0.25">
      <c r="A721" s="23"/>
    </row>
    <row r="722" spans="1:1" x14ac:dyDescent="0.25">
      <c r="A722" s="23"/>
    </row>
    <row r="723" spans="1:1" x14ac:dyDescent="0.25">
      <c r="A723" s="23"/>
    </row>
    <row r="724" spans="1:1" x14ac:dyDescent="0.25">
      <c r="A724" s="23"/>
    </row>
    <row r="725" spans="1:1" x14ac:dyDescent="0.25">
      <c r="A725" s="23"/>
    </row>
    <row r="726" spans="1:1" x14ac:dyDescent="0.25">
      <c r="A726" s="23"/>
    </row>
    <row r="727" spans="1:1" x14ac:dyDescent="0.25">
      <c r="A727" s="23"/>
    </row>
    <row r="728" spans="1:1" x14ac:dyDescent="0.25">
      <c r="A728" s="23"/>
    </row>
    <row r="729" spans="1:1" x14ac:dyDescent="0.25">
      <c r="A729" s="23"/>
    </row>
    <row r="730" spans="1:1" x14ac:dyDescent="0.25">
      <c r="A730" s="23"/>
    </row>
    <row r="731" spans="1:1" x14ac:dyDescent="0.25">
      <c r="A731" s="23"/>
    </row>
    <row r="732" spans="1:1" x14ac:dyDescent="0.25">
      <c r="A732" s="23"/>
    </row>
    <row r="733" spans="1:1" x14ac:dyDescent="0.25">
      <c r="A733" s="23"/>
    </row>
    <row r="734" spans="1:1" x14ac:dyDescent="0.25">
      <c r="A734" s="23"/>
    </row>
    <row r="735" spans="1:1" x14ac:dyDescent="0.25">
      <c r="A735" s="23"/>
    </row>
    <row r="736" spans="1:1" x14ac:dyDescent="0.25">
      <c r="A736" s="23"/>
    </row>
    <row r="737" spans="1:1" x14ac:dyDescent="0.25">
      <c r="A737" s="23"/>
    </row>
    <row r="738" spans="1:1" x14ac:dyDescent="0.25">
      <c r="A738" s="23"/>
    </row>
    <row r="739" spans="1:1" x14ac:dyDescent="0.25">
      <c r="A739" s="23"/>
    </row>
    <row r="740" spans="1:1" x14ac:dyDescent="0.25">
      <c r="A740" s="23"/>
    </row>
    <row r="741" spans="1:1" x14ac:dyDescent="0.25">
      <c r="A741" s="23"/>
    </row>
    <row r="742" spans="1:1" x14ac:dyDescent="0.25">
      <c r="A742" s="23"/>
    </row>
    <row r="743" spans="1:1" x14ac:dyDescent="0.25">
      <c r="A743" s="23"/>
    </row>
    <row r="744" spans="1:1" x14ac:dyDescent="0.25">
      <c r="A744" s="23"/>
    </row>
    <row r="745" spans="1:1" x14ac:dyDescent="0.25">
      <c r="A745" s="23"/>
    </row>
    <row r="746" spans="1:1" x14ac:dyDescent="0.25">
      <c r="A746" s="23"/>
    </row>
    <row r="747" spans="1:1" x14ac:dyDescent="0.25">
      <c r="A747" s="23"/>
    </row>
    <row r="748" spans="1:1" x14ac:dyDescent="0.25">
      <c r="A748" s="23"/>
    </row>
    <row r="749" spans="1:1" x14ac:dyDescent="0.25">
      <c r="A749" s="23"/>
    </row>
    <row r="750" spans="1:1" x14ac:dyDescent="0.25">
      <c r="A750" s="23"/>
    </row>
    <row r="751" spans="1:1" x14ac:dyDescent="0.25">
      <c r="A751" s="23"/>
    </row>
    <row r="752" spans="1:1" x14ac:dyDescent="0.25">
      <c r="A752" s="23"/>
    </row>
    <row r="753" spans="1:1" x14ac:dyDescent="0.25">
      <c r="A753" s="23"/>
    </row>
    <row r="754" spans="1:1" x14ac:dyDescent="0.25">
      <c r="A754" s="23"/>
    </row>
    <row r="755" spans="1:1" x14ac:dyDescent="0.25">
      <c r="A755" s="23"/>
    </row>
    <row r="756" spans="1:1" x14ac:dyDescent="0.25">
      <c r="A756" s="23"/>
    </row>
    <row r="757" spans="1:1" x14ac:dyDescent="0.25">
      <c r="A757" s="23"/>
    </row>
    <row r="758" spans="1:1" x14ac:dyDescent="0.25">
      <c r="A758" s="23"/>
    </row>
    <row r="759" spans="1:1" x14ac:dyDescent="0.25">
      <c r="A759" s="23"/>
    </row>
    <row r="760" spans="1:1" x14ac:dyDescent="0.25">
      <c r="A760" s="23"/>
    </row>
    <row r="761" spans="1:1" x14ac:dyDescent="0.25">
      <c r="A761" s="23"/>
    </row>
    <row r="762" spans="1:1" x14ac:dyDescent="0.25">
      <c r="A762" s="23"/>
    </row>
    <row r="763" spans="1:1" x14ac:dyDescent="0.25">
      <c r="A763" s="23"/>
    </row>
    <row r="764" spans="1:1" x14ac:dyDescent="0.25">
      <c r="A764" s="23"/>
    </row>
    <row r="765" spans="1:1" x14ac:dyDescent="0.25">
      <c r="A765" s="23"/>
    </row>
    <row r="766" spans="1:1" x14ac:dyDescent="0.25">
      <c r="A766" s="23"/>
    </row>
    <row r="767" spans="1:1" x14ac:dyDescent="0.25">
      <c r="A767" s="23"/>
    </row>
    <row r="768" spans="1:1" x14ac:dyDescent="0.25">
      <c r="A768" s="23"/>
    </row>
    <row r="769" spans="1:1" x14ac:dyDescent="0.25">
      <c r="A769" s="23"/>
    </row>
    <row r="770" spans="1:1" x14ac:dyDescent="0.25">
      <c r="A770" s="23"/>
    </row>
    <row r="771" spans="1:1" x14ac:dyDescent="0.25">
      <c r="A771" s="23"/>
    </row>
    <row r="772" spans="1:1" x14ac:dyDescent="0.25">
      <c r="A772" s="23"/>
    </row>
    <row r="773" spans="1:1" x14ac:dyDescent="0.25">
      <c r="A773" s="23"/>
    </row>
    <row r="774" spans="1:1" x14ac:dyDescent="0.25">
      <c r="A774" s="23"/>
    </row>
    <row r="775" spans="1:1" x14ac:dyDescent="0.25">
      <c r="A775" s="23"/>
    </row>
    <row r="776" spans="1:1" x14ac:dyDescent="0.25">
      <c r="A776" s="23"/>
    </row>
    <row r="777" spans="1:1" x14ac:dyDescent="0.25">
      <c r="A777" s="23"/>
    </row>
    <row r="778" spans="1:1" x14ac:dyDescent="0.25">
      <c r="A778" s="23"/>
    </row>
    <row r="779" spans="1:1" x14ac:dyDescent="0.25">
      <c r="A779" s="23"/>
    </row>
    <row r="780" spans="1:1" x14ac:dyDescent="0.25">
      <c r="A780" s="23"/>
    </row>
    <row r="781" spans="1:1" x14ac:dyDescent="0.25">
      <c r="A781" s="23"/>
    </row>
    <row r="782" spans="1:1" x14ac:dyDescent="0.25">
      <c r="A782" s="23"/>
    </row>
    <row r="783" spans="1:1" x14ac:dyDescent="0.25">
      <c r="A783" s="23"/>
    </row>
    <row r="784" spans="1:1" x14ac:dyDescent="0.25">
      <c r="A784" s="23"/>
    </row>
    <row r="785" spans="1:1" x14ac:dyDescent="0.25">
      <c r="A785" s="23"/>
    </row>
    <row r="786" spans="1:1" x14ac:dyDescent="0.25">
      <c r="A786" s="23"/>
    </row>
    <row r="787" spans="1:1" x14ac:dyDescent="0.25">
      <c r="A787" s="23"/>
    </row>
    <row r="788" spans="1:1" x14ac:dyDescent="0.25">
      <c r="A788" s="23"/>
    </row>
    <row r="789" spans="1:1" x14ac:dyDescent="0.25">
      <c r="A789" s="23"/>
    </row>
    <row r="790" spans="1:1" x14ac:dyDescent="0.25">
      <c r="A790" s="23"/>
    </row>
    <row r="791" spans="1:1" x14ac:dyDescent="0.25">
      <c r="A791" s="23"/>
    </row>
    <row r="792" spans="1:1" x14ac:dyDescent="0.25">
      <c r="A792" s="23"/>
    </row>
    <row r="793" spans="1:1" x14ac:dyDescent="0.25">
      <c r="A793" s="23"/>
    </row>
    <row r="794" spans="1:1" x14ac:dyDescent="0.25">
      <c r="A794" s="23"/>
    </row>
    <row r="795" spans="1:1" x14ac:dyDescent="0.25">
      <c r="A795" s="23"/>
    </row>
    <row r="796" spans="1:1" x14ac:dyDescent="0.25">
      <c r="A796" s="23"/>
    </row>
    <row r="797" spans="1:1" x14ac:dyDescent="0.25">
      <c r="A797" s="23"/>
    </row>
    <row r="798" spans="1:1" x14ac:dyDescent="0.25">
      <c r="A798" s="23"/>
    </row>
    <row r="799" spans="1:1" x14ac:dyDescent="0.25">
      <c r="A799" s="23"/>
    </row>
    <row r="800" spans="1:1" x14ac:dyDescent="0.25">
      <c r="A800" s="23"/>
    </row>
    <row r="801" spans="1:1" x14ac:dyDescent="0.25">
      <c r="A801" s="23"/>
    </row>
    <row r="802" spans="1:1" x14ac:dyDescent="0.25">
      <c r="A802" s="23"/>
    </row>
    <row r="803" spans="1:1" x14ac:dyDescent="0.25">
      <c r="A803" s="23"/>
    </row>
    <row r="804" spans="1:1" x14ac:dyDescent="0.25">
      <c r="A804" s="23"/>
    </row>
    <row r="805" spans="1:1" x14ac:dyDescent="0.25">
      <c r="A805" s="23"/>
    </row>
    <row r="806" spans="1:1" x14ac:dyDescent="0.25">
      <c r="A806" s="23"/>
    </row>
    <row r="807" spans="1:1" x14ac:dyDescent="0.25">
      <c r="A807" s="23"/>
    </row>
    <row r="808" spans="1:1" x14ac:dyDescent="0.25">
      <c r="A808" s="23"/>
    </row>
    <row r="809" spans="1:1" x14ac:dyDescent="0.25">
      <c r="A809" s="23"/>
    </row>
    <row r="810" spans="1:1" x14ac:dyDescent="0.25">
      <c r="A810" s="23"/>
    </row>
    <row r="811" spans="1:1" x14ac:dyDescent="0.25">
      <c r="A811" s="23"/>
    </row>
    <row r="812" spans="1:1" x14ac:dyDescent="0.25">
      <c r="A812" s="23"/>
    </row>
    <row r="813" spans="1:1" x14ac:dyDescent="0.25">
      <c r="A813" s="23"/>
    </row>
    <row r="814" spans="1:1" x14ac:dyDescent="0.25">
      <c r="A814" s="23"/>
    </row>
    <row r="815" spans="1:1" x14ac:dyDescent="0.25">
      <c r="A815" s="23"/>
    </row>
    <row r="816" spans="1:1" x14ac:dyDescent="0.25">
      <c r="A816" s="23"/>
    </row>
    <row r="817" spans="1:1" x14ac:dyDescent="0.25">
      <c r="A817" s="23"/>
    </row>
    <row r="818" spans="1:1" x14ac:dyDescent="0.25">
      <c r="A818" s="23"/>
    </row>
    <row r="819" spans="1:1" x14ac:dyDescent="0.25">
      <c r="A819" s="23"/>
    </row>
    <row r="820" spans="1:1" x14ac:dyDescent="0.25">
      <c r="A820" s="23"/>
    </row>
    <row r="821" spans="1:1" x14ac:dyDescent="0.25">
      <c r="A821" s="23"/>
    </row>
    <row r="822" spans="1:1" x14ac:dyDescent="0.25">
      <c r="A822" s="23"/>
    </row>
    <row r="823" spans="1:1" x14ac:dyDescent="0.25">
      <c r="A823" s="23"/>
    </row>
    <row r="824" spans="1:1" x14ac:dyDescent="0.25">
      <c r="A824" s="23"/>
    </row>
    <row r="825" spans="1:1" x14ac:dyDescent="0.25">
      <c r="A825" s="23"/>
    </row>
    <row r="826" spans="1:1" x14ac:dyDescent="0.25">
      <c r="A826" s="23"/>
    </row>
    <row r="827" spans="1:1" x14ac:dyDescent="0.25">
      <c r="A827" s="23"/>
    </row>
    <row r="828" spans="1:1" x14ac:dyDescent="0.25">
      <c r="A828" s="23"/>
    </row>
    <row r="829" spans="1:1" x14ac:dyDescent="0.25">
      <c r="A829" s="23"/>
    </row>
    <row r="830" spans="1:1" x14ac:dyDescent="0.25">
      <c r="A830" s="23"/>
    </row>
    <row r="831" spans="1:1" x14ac:dyDescent="0.25">
      <c r="A831" s="23"/>
    </row>
    <row r="832" spans="1:1" x14ac:dyDescent="0.25">
      <c r="A832" s="23"/>
    </row>
    <row r="833" spans="1:1" x14ac:dyDescent="0.25">
      <c r="A833" s="23"/>
    </row>
    <row r="834" spans="1:1" x14ac:dyDescent="0.25">
      <c r="A834" s="23"/>
    </row>
    <row r="835" spans="1:1" x14ac:dyDescent="0.25">
      <c r="A835" s="23"/>
    </row>
    <row r="836" spans="1:1" x14ac:dyDescent="0.25">
      <c r="A836" s="23"/>
    </row>
    <row r="837" spans="1:1" x14ac:dyDescent="0.25">
      <c r="A837" s="23"/>
    </row>
    <row r="838" spans="1:1" x14ac:dyDescent="0.25">
      <c r="A838" s="23"/>
    </row>
    <row r="839" spans="1:1" x14ac:dyDescent="0.25">
      <c r="A839" s="23"/>
    </row>
    <row r="840" spans="1:1" x14ac:dyDescent="0.25">
      <c r="A840" s="23"/>
    </row>
    <row r="841" spans="1:1" x14ac:dyDescent="0.25">
      <c r="A841" s="23"/>
    </row>
    <row r="842" spans="1:1" x14ac:dyDescent="0.25">
      <c r="A842" s="23"/>
    </row>
    <row r="843" spans="1:1" x14ac:dyDescent="0.25">
      <c r="A843" s="23"/>
    </row>
    <row r="844" spans="1:1" x14ac:dyDescent="0.25">
      <c r="A844" s="23"/>
    </row>
    <row r="845" spans="1:1" x14ac:dyDescent="0.25">
      <c r="A845" s="23"/>
    </row>
    <row r="846" spans="1:1" x14ac:dyDescent="0.25">
      <c r="A846" s="23"/>
    </row>
    <row r="847" spans="1:1" x14ac:dyDescent="0.25">
      <c r="A847" s="23"/>
    </row>
    <row r="848" spans="1:1" x14ac:dyDescent="0.25">
      <c r="A848" s="23"/>
    </row>
    <row r="849" spans="1:1" x14ac:dyDescent="0.25">
      <c r="A849" s="23"/>
    </row>
    <row r="850" spans="1:1" x14ac:dyDescent="0.25">
      <c r="A850" s="23"/>
    </row>
    <row r="851" spans="1:1" x14ac:dyDescent="0.25">
      <c r="A851" s="23"/>
    </row>
    <row r="852" spans="1:1" x14ac:dyDescent="0.25">
      <c r="A852" s="23"/>
    </row>
    <row r="853" spans="1:1" x14ac:dyDescent="0.25">
      <c r="A853" s="23"/>
    </row>
    <row r="854" spans="1:1" x14ac:dyDescent="0.25">
      <c r="A854" s="23"/>
    </row>
    <row r="855" spans="1:1" x14ac:dyDescent="0.25">
      <c r="A855" s="23"/>
    </row>
    <row r="856" spans="1:1" x14ac:dyDescent="0.25">
      <c r="A856" s="23"/>
    </row>
    <row r="857" spans="1:1" x14ac:dyDescent="0.25">
      <c r="A857" s="23"/>
    </row>
    <row r="858" spans="1:1" x14ac:dyDescent="0.25">
      <c r="A858" s="23"/>
    </row>
    <row r="859" spans="1:1" x14ac:dyDescent="0.25">
      <c r="A859" s="23"/>
    </row>
    <row r="860" spans="1:1" x14ac:dyDescent="0.25">
      <c r="A860" s="23"/>
    </row>
    <row r="861" spans="1:1" x14ac:dyDescent="0.25">
      <c r="A861" s="23"/>
    </row>
    <row r="862" spans="1:1" x14ac:dyDescent="0.25">
      <c r="A862" s="23"/>
    </row>
    <row r="863" spans="1:1" x14ac:dyDescent="0.25">
      <c r="A863" s="23"/>
    </row>
    <row r="864" spans="1:1" x14ac:dyDescent="0.25">
      <c r="A864" s="23"/>
    </row>
    <row r="865" spans="1:1" x14ac:dyDescent="0.25">
      <c r="A865" s="23"/>
    </row>
    <row r="866" spans="1:1" x14ac:dyDescent="0.25">
      <c r="A866" s="23"/>
    </row>
    <row r="867" spans="1:1" x14ac:dyDescent="0.25">
      <c r="A867" s="23"/>
    </row>
    <row r="868" spans="1:1" x14ac:dyDescent="0.25">
      <c r="A868" s="23"/>
    </row>
    <row r="869" spans="1:1" x14ac:dyDescent="0.25">
      <c r="A869" s="23"/>
    </row>
    <row r="870" spans="1:1" x14ac:dyDescent="0.25">
      <c r="A870" s="23"/>
    </row>
    <row r="871" spans="1:1" x14ac:dyDescent="0.25">
      <c r="A871" s="23"/>
    </row>
    <row r="872" spans="1:1" x14ac:dyDescent="0.25">
      <c r="A872" s="23"/>
    </row>
    <row r="873" spans="1:1" x14ac:dyDescent="0.25">
      <c r="A873" s="23"/>
    </row>
    <row r="874" spans="1:1" x14ac:dyDescent="0.25">
      <c r="A874" s="23"/>
    </row>
    <row r="875" spans="1:1" x14ac:dyDescent="0.25">
      <c r="A875" s="23"/>
    </row>
    <row r="876" spans="1:1" x14ac:dyDescent="0.25">
      <c r="A876" s="23"/>
    </row>
    <row r="877" spans="1:1" x14ac:dyDescent="0.25">
      <c r="A877" s="23"/>
    </row>
    <row r="878" spans="1:1" x14ac:dyDescent="0.25">
      <c r="A878" s="23"/>
    </row>
    <row r="879" spans="1:1" x14ac:dyDescent="0.25">
      <c r="A879" s="23"/>
    </row>
    <row r="880" spans="1:1" x14ac:dyDescent="0.25">
      <c r="A880" s="23"/>
    </row>
    <row r="881" spans="1:1" x14ac:dyDescent="0.25">
      <c r="A881" s="23"/>
    </row>
    <row r="882" spans="1:1" x14ac:dyDescent="0.25">
      <c r="A882" s="23"/>
    </row>
    <row r="883" spans="1:1" x14ac:dyDescent="0.25">
      <c r="A883" s="23"/>
    </row>
    <row r="884" spans="1:1" x14ac:dyDescent="0.25">
      <c r="A884" s="23"/>
    </row>
    <row r="885" spans="1:1" x14ac:dyDescent="0.25">
      <c r="A885" s="23"/>
    </row>
    <row r="886" spans="1:1" x14ac:dyDescent="0.25">
      <c r="A886" s="23"/>
    </row>
    <row r="887" spans="1:1" x14ac:dyDescent="0.25">
      <c r="A887" s="23"/>
    </row>
  </sheetData>
  <mergeCells count="4">
    <mergeCell ref="A10:D10"/>
    <mergeCell ref="A1:D1"/>
    <mergeCell ref="A2:D2"/>
    <mergeCell ref="A7:D7"/>
  </mergeCells>
  <pageMargins left="0.7" right="0.7"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W1044"/>
  <sheetViews>
    <sheetView view="pageBreakPreview" topLeftCell="A563" zoomScale="56" zoomScaleNormal="100" zoomScaleSheetLayoutView="56" workbookViewId="0">
      <selection activeCell="C586" sqref="C586"/>
    </sheetView>
  </sheetViews>
  <sheetFormatPr defaultRowHeight="15" x14ac:dyDescent="0.25"/>
  <cols>
    <col min="1" max="1" width="9.42578125" customWidth="1"/>
    <col min="2" max="2" width="14.42578125" customWidth="1"/>
    <col min="3" max="3" width="33.42578125" customWidth="1"/>
    <col min="4" max="4" width="23.85546875" customWidth="1"/>
    <col min="5" max="5" width="2.7109375" customWidth="1"/>
    <col min="6" max="13" width="9.140625" hidden="1" customWidth="1"/>
  </cols>
  <sheetData>
    <row r="2" spans="1:4" x14ac:dyDescent="0.25">
      <c r="A2" s="74" t="s">
        <v>0</v>
      </c>
      <c r="B2" s="74"/>
      <c r="C2" s="74"/>
      <c r="D2" s="74"/>
    </row>
    <row r="3" spans="1:4" x14ac:dyDescent="0.25">
      <c r="A3" s="1" t="s">
        <v>1</v>
      </c>
      <c r="B3" s="1"/>
      <c r="C3" s="2"/>
      <c r="D3" s="2"/>
    </row>
    <row r="4" spans="1:4" x14ac:dyDescent="0.25">
      <c r="B4" s="1"/>
      <c r="C4" s="2"/>
      <c r="D4" s="2"/>
    </row>
    <row r="5" spans="1:4" x14ac:dyDescent="0.25">
      <c r="B5" s="1"/>
      <c r="C5" s="2"/>
      <c r="D5" s="2"/>
    </row>
    <row r="6" spans="1:4" x14ac:dyDescent="0.25">
      <c r="A6" s="1" t="s">
        <v>2</v>
      </c>
      <c r="B6" s="1"/>
      <c r="C6" s="2"/>
      <c r="D6" s="2"/>
    </row>
    <row r="7" spans="1:4" ht="14.25" customHeight="1" x14ac:dyDescent="0.25"/>
    <row r="8" spans="1:4" ht="22.5" customHeight="1" x14ac:dyDescent="0.25">
      <c r="A8" s="3" t="s">
        <v>3</v>
      </c>
      <c r="B8" s="3" t="s">
        <v>4</v>
      </c>
      <c r="C8" s="3" t="s">
        <v>5</v>
      </c>
      <c r="D8" s="3" t="s">
        <v>6</v>
      </c>
    </row>
    <row r="9" spans="1:4" x14ac:dyDescent="0.25">
      <c r="A9" s="4">
        <v>1</v>
      </c>
      <c r="B9" s="5" t="s">
        <v>7</v>
      </c>
      <c r="C9" s="5" t="s">
        <v>8</v>
      </c>
      <c r="D9" s="5" t="s">
        <v>9</v>
      </c>
    </row>
    <row r="10" spans="1:4" x14ac:dyDescent="0.25">
      <c r="A10" s="4">
        <v>2</v>
      </c>
      <c r="B10" s="5" t="s">
        <v>10</v>
      </c>
      <c r="C10" s="5" t="s">
        <v>11</v>
      </c>
      <c r="D10" s="5" t="s">
        <v>9</v>
      </c>
    </row>
    <row r="11" spans="1:4" x14ac:dyDescent="0.25">
      <c r="A11" s="6">
        <v>3</v>
      </c>
      <c r="B11" s="7" t="s">
        <v>12</v>
      </c>
      <c r="C11" s="7" t="s">
        <v>13</v>
      </c>
      <c r="D11" s="7" t="s">
        <v>9</v>
      </c>
    </row>
    <row r="12" spans="1:4" x14ac:dyDescent="0.25">
      <c r="A12" s="4">
        <v>4</v>
      </c>
      <c r="B12" s="7" t="s">
        <v>14</v>
      </c>
      <c r="C12" s="7" t="s">
        <v>15</v>
      </c>
      <c r="D12" s="7" t="s">
        <v>9</v>
      </c>
    </row>
    <row r="13" spans="1:4" x14ac:dyDescent="0.25">
      <c r="A13" s="4">
        <v>5</v>
      </c>
      <c r="B13" s="7" t="s">
        <v>16</v>
      </c>
      <c r="C13" s="7" t="s">
        <v>17</v>
      </c>
      <c r="D13" s="7" t="s">
        <v>9</v>
      </c>
    </row>
    <row r="14" spans="1:4" x14ac:dyDescent="0.25">
      <c r="A14" s="6">
        <v>6</v>
      </c>
      <c r="B14" s="7" t="s">
        <v>18</v>
      </c>
      <c r="C14" s="7" t="s">
        <v>19</v>
      </c>
      <c r="D14" s="7" t="s">
        <v>9</v>
      </c>
    </row>
    <row r="15" spans="1:4" x14ac:dyDescent="0.25">
      <c r="A15" s="4">
        <v>7</v>
      </c>
      <c r="B15" s="7" t="s">
        <v>20</v>
      </c>
      <c r="C15" s="7" t="s">
        <v>21</v>
      </c>
      <c r="D15" s="7" t="s">
        <v>9</v>
      </c>
    </row>
    <row r="16" spans="1:4" x14ac:dyDescent="0.25">
      <c r="A16" s="4">
        <v>8</v>
      </c>
      <c r="B16" s="7" t="s">
        <v>22</v>
      </c>
      <c r="C16" s="7" t="s">
        <v>23</v>
      </c>
      <c r="D16" s="7" t="s">
        <v>9</v>
      </c>
    </row>
    <row r="17" spans="1:23" x14ac:dyDescent="0.25">
      <c r="A17" s="6">
        <v>9</v>
      </c>
      <c r="B17" s="7" t="s">
        <v>24</v>
      </c>
      <c r="C17" s="7" t="s">
        <v>25</v>
      </c>
      <c r="D17" s="7" t="s">
        <v>9</v>
      </c>
    </row>
    <row r="18" spans="1:23" x14ac:dyDescent="0.25">
      <c r="A18" s="4">
        <v>10</v>
      </c>
      <c r="B18" s="7" t="s">
        <v>26</v>
      </c>
      <c r="C18" s="7" t="s">
        <v>27</v>
      </c>
      <c r="D18" s="7" t="s">
        <v>9</v>
      </c>
    </row>
    <row r="19" spans="1:23" x14ac:dyDescent="0.25">
      <c r="A19" s="4">
        <v>11</v>
      </c>
      <c r="B19" s="7" t="s">
        <v>28</v>
      </c>
      <c r="C19" s="7" t="s">
        <v>29</v>
      </c>
      <c r="D19" s="7" t="s">
        <v>9</v>
      </c>
    </row>
    <row r="20" spans="1:23" x14ac:dyDescent="0.25">
      <c r="A20" s="6">
        <v>12</v>
      </c>
      <c r="B20" s="7" t="s">
        <v>30</v>
      </c>
      <c r="C20" s="7" t="s">
        <v>31</v>
      </c>
      <c r="D20" s="7" t="s">
        <v>9</v>
      </c>
    </row>
    <row r="21" spans="1:23" x14ac:dyDescent="0.25">
      <c r="A21" s="4">
        <v>13</v>
      </c>
      <c r="B21" s="7" t="s">
        <v>32</v>
      </c>
      <c r="C21" s="7" t="s">
        <v>33</v>
      </c>
      <c r="D21" s="7" t="s">
        <v>9</v>
      </c>
    </row>
    <row r="22" spans="1:23" x14ac:dyDescent="0.25">
      <c r="A22" s="4">
        <v>14</v>
      </c>
      <c r="B22" s="7" t="s">
        <v>34</v>
      </c>
      <c r="C22" s="7" t="s">
        <v>35</v>
      </c>
      <c r="D22" s="7" t="s">
        <v>9</v>
      </c>
    </row>
    <row r="23" spans="1:23" x14ac:dyDescent="0.25">
      <c r="A23" s="6">
        <v>15</v>
      </c>
      <c r="B23" s="7" t="s">
        <v>36</v>
      </c>
      <c r="C23" s="7" t="s">
        <v>37</v>
      </c>
      <c r="D23" s="7" t="s">
        <v>9</v>
      </c>
    </row>
    <row r="24" spans="1:23" x14ac:dyDescent="0.25">
      <c r="A24" s="4">
        <v>16</v>
      </c>
      <c r="B24" s="7" t="s">
        <v>38</v>
      </c>
      <c r="C24" s="7" t="s">
        <v>39</v>
      </c>
      <c r="D24" s="7" t="s">
        <v>9</v>
      </c>
    </row>
    <row r="25" spans="1:23" x14ac:dyDescent="0.25">
      <c r="A25" s="4">
        <v>17</v>
      </c>
      <c r="B25" s="7" t="s">
        <v>40</v>
      </c>
      <c r="C25" s="7" t="s">
        <v>41</v>
      </c>
      <c r="D25" s="7" t="s">
        <v>9</v>
      </c>
    </row>
    <row r="26" spans="1:23" x14ac:dyDescent="0.25">
      <c r="A26" s="6">
        <v>18</v>
      </c>
      <c r="B26" s="7" t="s">
        <v>42</v>
      </c>
      <c r="C26" s="7" t="s">
        <v>43</v>
      </c>
      <c r="D26" s="7" t="s">
        <v>9</v>
      </c>
    </row>
    <row r="27" spans="1:23" x14ac:dyDescent="0.25">
      <c r="A27" s="4">
        <v>19</v>
      </c>
      <c r="B27" s="7" t="s">
        <v>44</v>
      </c>
      <c r="C27" s="7" t="s">
        <v>45</v>
      </c>
      <c r="D27" s="7" t="s">
        <v>9</v>
      </c>
    </row>
    <row r="28" spans="1:23" x14ac:dyDescent="0.25">
      <c r="A28" s="4">
        <v>20</v>
      </c>
      <c r="B28" s="7" t="s">
        <v>46</v>
      </c>
      <c r="C28" s="7" t="s">
        <v>47</v>
      </c>
      <c r="D28" s="7" t="s">
        <v>9</v>
      </c>
    </row>
    <row r="29" spans="1:23" x14ac:dyDescent="0.25">
      <c r="A29" s="6">
        <v>21</v>
      </c>
      <c r="B29" s="7" t="s">
        <v>48</v>
      </c>
      <c r="C29" s="7" t="s">
        <v>49</v>
      </c>
      <c r="D29" s="7" t="s">
        <v>9</v>
      </c>
      <c r="W29" t="s">
        <v>50</v>
      </c>
    </row>
    <row r="30" spans="1:23" x14ac:dyDescent="0.25">
      <c r="A30" s="4">
        <v>22</v>
      </c>
      <c r="B30" s="7" t="s">
        <v>51</v>
      </c>
      <c r="C30" s="7" t="s">
        <v>52</v>
      </c>
      <c r="D30" s="7" t="s">
        <v>9</v>
      </c>
    </row>
    <row r="31" spans="1:23" x14ac:dyDescent="0.25">
      <c r="A31" s="4">
        <v>23</v>
      </c>
      <c r="B31" s="7" t="s">
        <v>53</v>
      </c>
      <c r="C31" s="7" t="s">
        <v>54</v>
      </c>
      <c r="D31" s="7" t="s">
        <v>9</v>
      </c>
    </row>
    <row r="32" spans="1:23" x14ac:dyDescent="0.25">
      <c r="A32" s="6">
        <v>24</v>
      </c>
      <c r="B32" s="7" t="s">
        <v>55</v>
      </c>
      <c r="C32" s="7" t="s">
        <v>56</v>
      </c>
      <c r="D32" s="7" t="s">
        <v>9</v>
      </c>
    </row>
    <row r="33" spans="1:4" x14ac:dyDescent="0.25">
      <c r="A33" s="4">
        <v>25</v>
      </c>
      <c r="B33" s="7" t="s">
        <v>57</v>
      </c>
      <c r="C33" s="7" t="s">
        <v>58</v>
      </c>
      <c r="D33" s="7" t="s">
        <v>9</v>
      </c>
    </row>
    <row r="34" spans="1:4" x14ac:dyDescent="0.25">
      <c r="A34" s="4">
        <v>26</v>
      </c>
      <c r="B34" s="7" t="s">
        <v>59</v>
      </c>
      <c r="C34" s="7" t="s">
        <v>60</v>
      </c>
      <c r="D34" s="7" t="s">
        <v>9</v>
      </c>
    </row>
    <row r="35" spans="1:4" x14ac:dyDescent="0.25">
      <c r="A35" s="6">
        <v>27</v>
      </c>
      <c r="B35" s="7" t="s">
        <v>61</v>
      </c>
      <c r="C35" s="7" t="s">
        <v>62</v>
      </c>
      <c r="D35" s="7" t="s">
        <v>9</v>
      </c>
    </row>
    <row r="36" spans="1:4" x14ac:dyDescent="0.25">
      <c r="A36" s="4">
        <v>28</v>
      </c>
      <c r="B36" s="7" t="s">
        <v>63</v>
      </c>
      <c r="C36" s="7" t="s">
        <v>64</v>
      </c>
      <c r="D36" s="7" t="s">
        <v>9</v>
      </c>
    </row>
    <row r="37" spans="1:4" x14ac:dyDescent="0.25">
      <c r="A37" s="4">
        <v>29</v>
      </c>
      <c r="B37" s="7" t="s">
        <v>65</v>
      </c>
      <c r="C37" s="7" t="s">
        <v>66</v>
      </c>
      <c r="D37" s="7" t="s">
        <v>9</v>
      </c>
    </row>
    <row r="38" spans="1:4" x14ac:dyDescent="0.25">
      <c r="A38" s="6">
        <v>30</v>
      </c>
      <c r="B38" s="7" t="s">
        <v>67</v>
      </c>
      <c r="C38" s="7" t="s">
        <v>68</v>
      </c>
      <c r="D38" s="7" t="s">
        <v>9</v>
      </c>
    </row>
    <row r="39" spans="1:4" x14ac:dyDescent="0.25">
      <c r="A39" s="4">
        <v>31</v>
      </c>
      <c r="B39" s="7" t="s">
        <v>69</v>
      </c>
      <c r="C39" s="7" t="s">
        <v>70</v>
      </c>
      <c r="D39" s="7" t="s">
        <v>9</v>
      </c>
    </row>
    <row r="40" spans="1:4" x14ac:dyDescent="0.25">
      <c r="A40" s="4">
        <v>32</v>
      </c>
      <c r="B40" s="7" t="s">
        <v>71</v>
      </c>
      <c r="C40" s="7" t="s">
        <v>72</v>
      </c>
      <c r="D40" s="7" t="s">
        <v>9</v>
      </c>
    </row>
    <row r="41" spans="1:4" x14ac:dyDescent="0.25">
      <c r="A41" s="6">
        <v>33</v>
      </c>
      <c r="B41" s="7" t="s">
        <v>73</v>
      </c>
      <c r="C41" s="7" t="s">
        <v>74</v>
      </c>
      <c r="D41" s="7" t="s">
        <v>9</v>
      </c>
    </row>
    <row r="42" spans="1:4" x14ac:dyDescent="0.25">
      <c r="A42" s="4">
        <v>34</v>
      </c>
      <c r="B42" s="7" t="s">
        <v>75</v>
      </c>
      <c r="C42" s="7" t="s">
        <v>76</v>
      </c>
      <c r="D42" s="7" t="s">
        <v>9</v>
      </c>
    </row>
    <row r="43" spans="1:4" x14ac:dyDescent="0.25">
      <c r="A43" s="4">
        <v>35</v>
      </c>
      <c r="B43" s="7" t="s">
        <v>77</v>
      </c>
      <c r="C43" s="7" t="s">
        <v>78</v>
      </c>
      <c r="D43" s="7" t="s">
        <v>9</v>
      </c>
    </row>
    <row r="44" spans="1:4" x14ac:dyDescent="0.25">
      <c r="A44" s="6">
        <v>36</v>
      </c>
      <c r="B44" s="7" t="s">
        <v>79</v>
      </c>
      <c r="C44" s="7" t="s">
        <v>80</v>
      </c>
      <c r="D44" s="7" t="s">
        <v>9</v>
      </c>
    </row>
    <row r="45" spans="1:4" x14ac:dyDescent="0.25">
      <c r="A45" s="4">
        <v>37</v>
      </c>
      <c r="B45" s="7" t="s">
        <v>81</v>
      </c>
      <c r="C45" s="7" t="s">
        <v>82</v>
      </c>
      <c r="D45" s="7" t="s">
        <v>9</v>
      </c>
    </row>
    <row r="46" spans="1:4" x14ac:dyDescent="0.25">
      <c r="A46" s="4">
        <v>38</v>
      </c>
      <c r="B46" s="7" t="s">
        <v>83</v>
      </c>
      <c r="C46" s="7" t="s">
        <v>84</v>
      </c>
      <c r="D46" s="7" t="s">
        <v>9</v>
      </c>
    </row>
    <row r="47" spans="1:4" x14ac:dyDescent="0.25">
      <c r="A47" s="6">
        <v>39</v>
      </c>
      <c r="B47" s="7" t="s">
        <v>85</v>
      </c>
      <c r="C47" s="7" t="s">
        <v>86</v>
      </c>
      <c r="D47" s="7" t="s">
        <v>9</v>
      </c>
    </row>
    <row r="48" spans="1:4" x14ac:dyDescent="0.25">
      <c r="A48" s="4">
        <v>40</v>
      </c>
      <c r="B48" s="7" t="s">
        <v>87</v>
      </c>
      <c r="C48" s="7" t="s">
        <v>88</v>
      </c>
      <c r="D48" s="7" t="s">
        <v>9</v>
      </c>
    </row>
    <row r="49" spans="1:4" x14ac:dyDescent="0.25">
      <c r="A49" s="4">
        <v>41</v>
      </c>
      <c r="B49" s="7" t="s">
        <v>89</v>
      </c>
      <c r="C49" s="7" t="s">
        <v>90</v>
      </c>
      <c r="D49" s="7" t="s">
        <v>9</v>
      </c>
    </row>
    <row r="50" spans="1:4" x14ac:dyDescent="0.25">
      <c r="A50" s="6">
        <v>42</v>
      </c>
      <c r="B50" s="7" t="s">
        <v>91</v>
      </c>
      <c r="C50" s="7" t="s">
        <v>92</v>
      </c>
      <c r="D50" s="7" t="s">
        <v>9</v>
      </c>
    </row>
    <row r="51" spans="1:4" x14ac:dyDescent="0.25">
      <c r="A51" s="4">
        <v>43</v>
      </c>
      <c r="B51" s="7" t="s">
        <v>93</v>
      </c>
      <c r="C51" s="7" t="s">
        <v>94</v>
      </c>
      <c r="D51" s="7" t="s">
        <v>9</v>
      </c>
    </row>
    <row r="52" spans="1:4" x14ac:dyDescent="0.25">
      <c r="A52" s="4">
        <v>44</v>
      </c>
      <c r="B52" s="7" t="s">
        <v>95</v>
      </c>
      <c r="C52" s="7" t="s">
        <v>96</v>
      </c>
      <c r="D52" s="7" t="s">
        <v>9</v>
      </c>
    </row>
    <row r="53" spans="1:4" x14ac:dyDescent="0.25">
      <c r="A53" s="6">
        <v>45</v>
      </c>
      <c r="B53" s="7" t="s">
        <v>97</v>
      </c>
      <c r="C53" s="7" t="s">
        <v>98</v>
      </c>
      <c r="D53" s="7" t="s">
        <v>9</v>
      </c>
    </row>
    <row r="54" spans="1:4" x14ac:dyDescent="0.25">
      <c r="A54" s="4">
        <v>46</v>
      </c>
      <c r="B54" s="7" t="s">
        <v>99</v>
      </c>
      <c r="C54" s="7" t="s">
        <v>100</v>
      </c>
      <c r="D54" s="7" t="s">
        <v>9</v>
      </c>
    </row>
    <row r="55" spans="1:4" x14ac:dyDescent="0.25">
      <c r="A55" s="4">
        <v>47</v>
      </c>
      <c r="B55" s="7" t="s">
        <v>101</v>
      </c>
      <c r="C55" s="7" t="s">
        <v>102</v>
      </c>
      <c r="D55" s="7" t="s">
        <v>9</v>
      </c>
    </row>
    <row r="56" spans="1:4" x14ac:dyDescent="0.25">
      <c r="A56" s="6">
        <v>48</v>
      </c>
      <c r="B56" s="7" t="s">
        <v>103</v>
      </c>
      <c r="C56" s="7" t="s">
        <v>104</v>
      </c>
      <c r="D56" s="7" t="s">
        <v>9</v>
      </c>
    </row>
    <row r="57" spans="1:4" x14ac:dyDescent="0.25">
      <c r="A57" s="4">
        <v>49</v>
      </c>
      <c r="B57" s="7" t="s">
        <v>105</v>
      </c>
      <c r="C57" s="7" t="s">
        <v>106</v>
      </c>
      <c r="D57" s="7" t="s">
        <v>9</v>
      </c>
    </row>
    <row r="58" spans="1:4" x14ac:dyDescent="0.25">
      <c r="A58" s="4">
        <v>50</v>
      </c>
      <c r="B58" s="7" t="s">
        <v>107</v>
      </c>
      <c r="C58" s="7" t="s">
        <v>108</v>
      </c>
      <c r="D58" s="7" t="s">
        <v>9</v>
      </c>
    </row>
    <row r="59" spans="1:4" x14ac:dyDescent="0.25">
      <c r="A59" s="6">
        <v>51</v>
      </c>
      <c r="B59" s="7" t="s">
        <v>109</v>
      </c>
      <c r="C59" s="7" t="s">
        <v>110</v>
      </c>
      <c r="D59" s="7" t="s">
        <v>9</v>
      </c>
    </row>
    <row r="60" spans="1:4" x14ac:dyDescent="0.25">
      <c r="A60" s="4">
        <v>52</v>
      </c>
      <c r="B60" s="7" t="s">
        <v>111</v>
      </c>
      <c r="C60" s="7" t="s">
        <v>112</v>
      </c>
      <c r="D60" s="7" t="s">
        <v>9</v>
      </c>
    </row>
    <row r="61" spans="1:4" x14ac:dyDescent="0.25">
      <c r="A61" s="4">
        <v>53</v>
      </c>
      <c r="B61" s="7" t="s">
        <v>113</v>
      </c>
      <c r="C61" s="7" t="s">
        <v>114</v>
      </c>
      <c r="D61" s="7" t="s">
        <v>9</v>
      </c>
    </row>
    <row r="62" spans="1:4" x14ac:dyDescent="0.25">
      <c r="A62" s="6">
        <v>54</v>
      </c>
      <c r="B62" s="7" t="s">
        <v>115</v>
      </c>
      <c r="C62" s="7" t="s">
        <v>116</v>
      </c>
      <c r="D62" s="7" t="s">
        <v>9</v>
      </c>
    </row>
    <row r="63" spans="1:4" x14ac:dyDescent="0.25">
      <c r="A63" s="4">
        <v>55</v>
      </c>
      <c r="B63" s="7" t="s">
        <v>117</v>
      </c>
      <c r="C63" s="7" t="s">
        <v>118</v>
      </c>
      <c r="D63" s="7" t="s">
        <v>9</v>
      </c>
    </row>
    <row r="64" spans="1:4" x14ac:dyDescent="0.25">
      <c r="A64" s="4">
        <v>56</v>
      </c>
      <c r="B64" s="7" t="s">
        <v>119</v>
      </c>
      <c r="C64" s="7" t="s">
        <v>120</v>
      </c>
      <c r="D64" s="7" t="s">
        <v>9</v>
      </c>
    </row>
    <row r="65" spans="1:4" x14ac:dyDescent="0.25">
      <c r="A65" s="6">
        <v>57</v>
      </c>
      <c r="B65" s="7" t="s">
        <v>121</v>
      </c>
      <c r="C65" s="7" t="s">
        <v>122</v>
      </c>
      <c r="D65" s="7" t="s">
        <v>9</v>
      </c>
    </row>
    <row r="66" spans="1:4" x14ac:dyDescent="0.25">
      <c r="A66" s="4">
        <v>58</v>
      </c>
      <c r="B66" s="7" t="s">
        <v>123</v>
      </c>
      <c r="C66" s="7" t="s">
        <v>124</v>
      </c>
      <c r="D66" s="7" t="s">
        <v>9</v>
      </c>
    </row>
    <row r="67" spans="1:4" x14ac:dyDescent="0.25">
      <c r="A67" s="4">
        <v>59</v>
      </c>
      <c r="B67" s="7" t="s">
        <v>125</v>
      </c>
      <c r="C67" s="7" t="s">
        <v>126</v>
      </c>
      <c r="D67" s="7" t="s">
        <v>9</v>
      </c>
    </row>
    <row r="68" spans="1:4" x14ac:dyDescent="0.25">
      <c r="A68" s="6">
        <v>60</v>
      </c>
      <c r="B68" s="7" t="s">
        <v>127</v>
      </c>
      <c r="C68" s="7" t="s">
        <v>128</v>
      </c>
      <c r="D68" s="7" t="s">
        <v>9</v>
      </c>
    </row>
    <row r="69" spans="1:4" x14ac:dyDescent="0.25">
      <c r="A69" s="4">
        <v>61</v>
      </c>
      <c r="B69" s="7" t="s">
        <v>129</v>
      </c>
      <c r="C69" s="7" t="s">
        <v>130</v>
      </c>
      <c r="D69" s="7" t="s">
        <v>9</v>
      </c>
    </row>
    <row r="70" spans="1:4" x14ac:dyDescent="0.25">
      <c r="A70" s="4">
        <v>62</v>
      </c>
      <c r="B70" s="7" t="s">
        <v>131</v>
      </c>
      <c r="C70" s="7" t="s">
        <v>132</v>
      </c>
      <c r="D70" s="7" t="s">
        <v>9</v>
      </c>
    </row>
    <row r="71" spans="1:4" x14ac:dyDescent="0.25">
      <c r="A71" s="6">
        <v>63</v>
      </c>
      <c r="B71" s="7" t="s">
        <v>133</v>
      </c>
      <c r="C71" s="7" t="s">
        <v>134</v>
      </c>
      <c r="D71" s="7" t="s">
        <v>9</v>
      </c>
    </row>
    <row r="72" spans="1:4" x14ac:dyDescent="0.25">
      <c r="A72" s="4">
        <v>64</v>
      </c>
      <c r="B72" s="7" t="s">
        <v>135</v>
      </c>
      <c r="C72" s="7" t="s">
        <v>136</v>
      </c>
      <c r="D72" s="7" t="s">
        <v>9</v>
      </c>
    </row>
    <row r="73" spans="1:4" x14ac:dyDescent="0.25">
      <c r="A73" s="4">
        <v>65</v>
      </c>
      <c r="B73" s="7" t="s">
        <v>137</v>
      </c>
      <c r="C73" s="7" t="s">
        <v>138</v>
      </c>
      <c r="D73" s="7" t="s">
        <v>9</v>
      </c>
    </row>
    <row r="74" spans="1:4" x14ac:dyDescent="0.25">
      <c r="A74" s="6">
        <v>66</v>
      </c>
      <c r="B74" s="7" t="s">
        <v>139</v>
      </c>
      <c r="C74" s="7" t="s">
        <v>140</v>
      </c>
      <c r="D74" s="7" t="s">
        <v>9</v>
      </c>
    </row>
    <row r="75" spans="1:4" x14ac:dyDescent="0.25">
      <c r="A75" s="4">
        <v>67</v>
      </c>
      <c r="B75" s="7" t="s">
        <v>141</v>
      </c>
      <c r="C75" s="7" t="s">
        <v>142</v>
      </c>
      <c r="D75" s="7" t="s">
        <v>9</v>
      </c>
    </row>
    <row r="76" spans="1:4" x14ac:dyDescent="0.25">
      <c r="A76" s="4">
        <v>68</v>
      </c>
      <c r="B76" s="7" t="s">
        <v>143</v>
      </c>
      <c r="C76" s="7" t="s">
        <v>144</v>
      </c>
      <c r="D76" s="7" t="s">
        <v>9</v>
      </c>
    </row>
    <row r="77" spans="1:4" x14ac:dyDescent="0.25">
      <c r="A77" s="6">
        <v>69</v>
      </c>
      <c r="B77" s="7" t="s">
        <v>145</v>
      </c>
      <c r="C77" s="7" t="s">
        <v>146</v>
      </c>
      <c r="D77" s="7" t="s">
        <v>9</v>
      </c>
    </row>
    <row r="78" spans="1:4" x14ac:dyDescent="0.25">
      <c r="A78" s="4">
        <v>70</v>
      </c>
      <c r="B78" s="7" t="s">
        <v>147</v>
      </c>
      <c r="C78" s="7" t="s">
        <v>148</v>
      </c>
      <c r="D78" s="7" t="s">
        <v>9</v>
      </c>
    </row>
    <row r="79" spans="1:4" x14ac:dyDescent="0.25">
      <c r="A79" s="4">
        <v>71</v>
      </c>
      <c r="B79" s="7" t="s">
        <v>149</v>
      </c>
      <c r="C79" s="7" t="s">
        <v>150</v>
      </c>
      <c r="D79" s="7" t="s">
        <v>9</v>
      </c>
    </row>
    <row r="80" spans="1:4" x14ac:dyDescent="0.25">
      <c r="A80" s="6">
        <v>72</v>
      </c>
      <c r="B80" s="7" t="s">
        <v>151</v>
      </c>
      <c r="C80" s="7" t="s">
        <v>152</v>
      </c>
      <c r="D80" s="7" t="s">
        <v>9</v>
      </c>
    </row>
    <row r="81" spans="1:4" x14ac:dyDescent="0.25">
      <c r="A81" s="4">
        <v>73</v>
      </c>
      <c r="B81" s="7" t="s">
        <v>153</v>
      </c>
      <c r="C81" s="7" t="s">
        <v>154</v>
      </c>
      <c r="D81" s="7" t="s">
        <v>9</v>
      </c>
    </row>
    <row r="82" spans="1:4" x14ac:dyDescent="0.25">
      <c r="A82" s="4">
        <v>74</v>
      </c>
      <c r="B82" s="7" t="s">
        <v>155</v>
      </c>
      <c r="C82" s="7" t="s">
        <v>156</v>
      </c>
      <c r="D82" s="7" t="s">
        <v>9</v>
      </c>
    </row>
    <row r="83" spans="1:4" x14ac:dyDescent="0.25">
      <c r="A83" s="6">
        <v>75</v>
      </c>
      <c r="B83" s="7" t="s">
        <v>157</v>
      </c>
      <c r="C83" s="7" t="s">
        <v>158</v>
      </c>
      <c r="D83" s="7" t="s">
        <v>9</v>
      </c>
    </row>
    <row r="84" spans="1:4" x14ac:dyDescent="0.25">
      <c r="A84" s="4">
        <v>76</v>
      </c>
      <c r="B84" s="7" t="s">
        <v>159</v>
      </c>
      <c r="C84" s="7" t="s">
        <v>160</v>
      </c>
      <c r="D84" s="7" t="s">
        <v>9</v>
      </c>
    </row>
    <row r="85" spans="1:4" x14ac:dyDescent="0.25">
      <c r="A85" s="4">
        <v>77</v>
      </c>
      <c r="B85" s="7" t="s">
        <v>161</v>
      </c>
      <c r="C85" s="7" t="s">
        <v>162</v>
      </c>
      <c r="D85" s="7" t="s">
        <v>9</v>
      </c>
    </row>
    <row r="86" spans="1:4" x14ac:dyDescent="0.25">
      <c r="A86" s="6">
        <v>78</v>
      </c>
      <c r="B86" s="7" t="s">
        <v>163</v>
      </c>
      <c r="C86" s="7" t="s">
        <v>164</v>
      </c>
      <c r="D86" s="7" t="s">
        <v>9</v>
      </c>
    </row>
    <row r="87" spans="1:4" x14ac:dyDescent="0.25">
      <c r="A87" s="4">
        <v>79</v>
      </c>
      <c r="B87" s="7" t="s">
        <v>165</v>
      </c>
      <c r="C87" s="7" t="s">
        <v>166</v>
      </c>
      <c r="D87" s="7" t="s">
        <v>9</v>
      </c>
    </row>
    <row r="88" spans="1:4" x14ac:dyDescent="0.25">
      <c r="A88" s="4">
        <v>80</v>
      </c>
      <c r="B88" s="7" t="s">
        <v>167</v>
      </c>
      <c r="C88" s="7" t="s">
        <v>168</v>
      </c>
      <c r="D88" s="7" t="s">
        <v>9</v>
      </c>
    </row>
    <row r="89" spans="1:4" x14ac:dyDescent="0.25">
      <c r="A89" s="6">
        <v>81</v>
      </c>
      <c r="B89" s="7" t="s">
        <v>169</v>
      </c>
      <c r="C89" s="7" t="s">
        <v>170</v>
      </c>
      <c r="D89" s="7" t="s">
        <v>9</v>
      </c>
    </row>
    <row r="90" spans="1:4" x14ac:dyDescent="0.25">
      <c r="A90" s="4">
        <v>82</v>
      </c>
      <c r="B90" s="7" t="s">
        <v>171</v>
      </c>
      <c r="C90" s="7" t="s">
        <v>172</v>
      </c>
      <c r="D90" s="7" t="s">
        <v>9</v>
      </c>
    </row>
    <row r="91" spans="1:4" x14ac:dyDescent="0.25">
      <c r="A91" s="4">
        <v>83</v>
      </c>
      <c r="B91" s="7" t="s">
        <v>173</v>
      </c>
      <c r="C91" s="7" t="s">
        <v>174</v>
      </c>
      <c r="D91" s="7" t="s">
        <v>9</v>
      </c>
    </row>
    <row r="92" spans="1:4" x14ac:dyDescent="0.25">
      <c r="A92" s="6">
        <v>84</v>
      </c>
      <c r="B92" s="7" t="s">
        <v>175</v>
      </c>
      <c r="C92" s="7" t="s">
        <v>176</v>
      </c>
      <c r="D92" s="7" t="s">
        <v>9</v>
      </c>
    </row>
    <row r="93" spans="1:4" x14ac:dyDescent="0.25">
      <c r="A93" s="4">
        <v>85</v>
      </c>
      <c r="B93" s="7" t="s">
        <v>177</v>
      </c>
      <c r="C93" s="7" t="s">
        <v>178</v>
      </c>
      <c r="D93" s="7" t="s">
        <v>9</v>
      </c>
    </row>
    <row r="94" spans="1:4" x14ac:dyDescent="0.25">
      <c r="A94" s="4">
        <v>86</v>
      </c>
      <c r="B94" s="7" t="s">
        <v>179</v>
      </c>
      <c r="C94" s="7" t="s">
        <v>180</v>
      </c>
      <c r="D94" s="7" t="s">
        <v>9</v>
      </c>
    </row>
    <row r="95" spans="1:4" x14ac:dyDescent="0.25">
      <c r="A95" s="6">
        <v>87</v>
      </c>
      <c r="B95" s="7" t="s">
        <v>181</v>
      </c>
      <c r="C95" s="7" t="s">
        <v>182</v>
      </c>
      <c r="D95" s="7" t="s">
        <v>9</v>
      </c>
    </row>
    <row r="96" spans="1:4" x14ac:dyDescent="0.25">
      <c r="A96" s="4">
        <v>88</v>
      </c>
      <c r="B96" s="7" t="s">
        <v>183</v>
      </c>
      <c r="C96" s="7" t="s">
        <v>184</v>
      </c>
      <c r="D96" s="7" t="s">
        <v>9</v>
      </c>
    </row>
    <row r="97" spans="1:4" x14ac:dyDescent="0.25">
      <c r="A97" s="4">
        <v>89</v>
      </c>
      <c r="B97" s="7" t="s">
        <v>185</v>
      </c>
      <c r="C97" s="7" t="s">
        <v>186</v>
      </c>
      <c r="D97" s="7" t="s">
        <v>9</v>
      </c>
    </row>
    <row r="98" spans="1:4" x14ac:dyDescent="0.25">
      <c r="A98" s="6">
        <v>90</v>
      </c>
      <c r="B98" s="7" t="s">
        <v>187</v>
      </c>
      <c r="C98" s="7" t="s">
        <v>188</v>
      </c>
      <c r="D98" s="7" t="s">
        <v>9</v>
      </c>
    </row>
    <row r="99" spans="1:4" x14ac:dyDescent="0.25">
      <c r="A99" s="4">
        <v>91</v>
      </c>
      <c r="B99" s="7" t="s">
        <v>189</v>
      </c>
      <c r="C99" s="7" t="s">
        <v>190</v>
      </c>
      <c r="D99" s="7" t="s">
        <v>9</v>
      </c>
    </row>
    <row r="100" spans="1:4" x14ac:dyDescent="0.25">
      <c r="A100" s="4">
        <v>92</v>
      </c>
      <c r="B100" s="7" t="s">
        <v>191</v>
      </c>
      <c r="C100" s="7" t="s">
        <v>192</v>
      </c>
      <c r="D100" s="7" t="s">
        <v>9</v>
      </c>
    </row>
    <row r="101" spans="1:4" x14ac:dyDescent="0.25">
      <c r="A101" s="6">
        <v>93</v>
      </c>
      <c r="B101" s="7" t="s">
        <v>193</v>
      </c>
      <c r="C101" s="7" t="s">
        <v>194</v>
      </c>
      <c r="D101" s="7" t="s">
        <v>9</v>
      </c>
    </row>
    <row r="102" spans="1:4" x14ac:dyDescent="0.25">
      <c r="A102" s="4">
        <v>94</v>
      </c>
      <c r="B102" s="7" t="s">
        <v>195</v>
      </c>
      <c r="C102" s="7" t="s">
        <v>196</v>
      </c>
      <c r="D102" s="7" t="s">
        <v>9</v>
      </c>
    </row>
    <row r="103" spans="1:4" x14ac:dyDescent="0.25">
      <c r="A103" s="4">
        <v>95</v>
      </c>
      <c r="B103" s="7" t="s">
        <v>197</v>
      </c>
      <c r="C103" s="7" t="s">
        <v>198</v>
      </c>
      <c r="D103" s="7" t="s">
        <v>9</v>
      </c>
    </row>
    <row r="104" spans="1:4" x14ac:dyDescent="0.25">
      <c r="A104" s="6">
        <v>96</v>
      </c>
      <c r="B104" s="7" t="s">
        <v>199</v>
      </c>
      <c r="C104" s="7" t="s">
        <v>200</v>
      </c>
      <c r="D104" s="7" t="s">
        <v>9</v>
      </c>
    </row>
    <row r="105" spans="1:4" x14ac:dyDescent="0.25">
      <c r="A105" s="4">
        <v>97</v>
      </c>
      <c r="B105" s="7" t="s">
        <v>201</v>
      </c>
      <c r="C105" s="7" t="s">
        <v>202</v>
      </c>
      <c r="D105" s="7" t="s">
        <v>9</v>
      </c>
    </row>
    <row r="106" spans="1:4" x14ac:dyDescent="0.25">
      <c r="A106" s="4">
        <v>98</v>
      </c>
      <c r="B106" s="7" t="s">
        <v>203</v>
      </c>
      <c r="C106" s="7" t="s">
        <v>204</v>
      </c>
      <c r="D106" s="7" t="s">
        <v>9</v>
      </c>
    </row>
    <row r="107" spans="1:4" x14ac:dyDescent="0.25">
      <c r="A107" s="6">
        <v>99</v>
      </c>
      <c r="B107" s="7" t="s">
        <v>205</v>
      </c>
      <c r="C107" s="7" t="s">
        <v>206</v>
      </c>
      <c r="D107" s="7" t="s">
        <v>9</v>
      </c>
    </row>
    <row r="108" spans="1:4" x14ac:dyDescent="0.25">
      <c r="A108" s="4">
        <v>100</v>
      </c>
      <c r="B108" s="7" t="s">
        <v>207</v>
      </c>
      <c r="C108" s="7" t="s">
        <v>208</v>
      </c>
      <c r="D108" s="7" t="s">
        <v>9</v>
      </c>
    </row>
    <row r="109" spans="1:4" x14ac:dyDescent="0.25">
      <c r="A109" s="4">
        <v>101</v>
      </c>
      <c r="B109" s="7" t="s">
        <v>209</v>
      </c>
      <c r="C109" s="7" t="s">
        <v>210</v>
      </c>
      <c r="D109" s="7" t="s">
        <v>9</v>
      </c>
    </row>
    <row r="110" spans="1:4" x14ac:dyDescent="0.25">
      <c r="A110" s="6">
        <v>102</v>
      </c>
      <c r="B110" s="7" t="s">
        <v>211</v>
      </c>
      <c r="C110" s="7" t="s">
        <v>212</v>
      </c>
      <c r="D110" s="7" t="s">
        <v>9</v>
      </c>
    </row>
    <row r="111" spans="1:4" x14ac:dyDescent="0.25">
      <c r="A111" s="4">
        <v>103</v>
      </c>
      <c r="B111" s="7" t="s">
        <v>213</v>
      </c>
      <c r="C111" s="7" t="s">
        <v>214</v>
      </c>
      <c r="D111" s="7" t="s">
        <v>9</v>
      </c>
    </row>
    <row r="112" spans="1:4" x14ac:dyDescent="0.25">
      <c r="A112" s="4">
        <v>104</v>
      </c>
      <c r="B112" s="7" t="s">
        <v>215</v>
      </c>
      <c r="C112" s="7" t="s">
        <v>216</v>
      </c>
      <c r="D112" s="7" t="s">
        <v>9</v>
      </c>
    </row>
    <row r="113" spans="1:4" x14ac:dyDescent="0.25">
      <c r="A113" s="6">
        <v>105</v>
      </c>
      <c r="B113" s="7" t="s">
        <v>217</v>
      </c>
      <c r="C113" s="7" t="s">
        <v>218</v>
      </c>
      <c r="D113" s="7" t="s">
        <v>9</v>
      </c>
    </row>
    <row r="114" spans="1:4" x14ac:dyDescent="0.25">
      <c r="A114" s="4">
        <v>106</v>
      </c>
      <c r="B114" s="7" t="s">
        <v>219</v>
      </c>
      <c r="C114" s="7" t="s">
        <v>220</v>
      </c>
      <c r="D114" s="7" t="s">
        <v>9</v>
      </c>
    </row>
    <row r="115" spans="1:4" x14ac:dyDescent="0.25">
      <c r="A115" s="4">
        <v>107</v>
      </c>
      <c r="B115" s="7" t="s">
        <v>221</v>
      </c>
      <c r="C115" s="7" t="s">
        <v>222</v>
      </c>
      <c r="D115" s="7" t="s">
        <v>9</v>
      </c>
    </row>
    <row r="116" spans="1:4" x14ac:dyDescent="0.25">
      <c r="A116" s="6">
        <v>108</v>
      </c>
      <c r="B116" s="7" t="s">
        <v>223</v>
      </c>
      <c r="C116" s="7" t="s">
        <v>224</v>
      </c>
      <c r="D116" s="7" t="s">
        <v>9</v>
      </c>
    </row>
    <row r="117" spans="1:4" x14ac:dyDescent="0.25">
      <c r="A117" s="4">
        <v>109</v>
      </c>
      <c r="B117" s="7" t="s">
        <v>225</v>
      </c>
      <c r="C117" s="7" t="s">
        <v>226</v>
      </c>
      <c r="D117" s="7" t="s">
        <v>9</v>
      </c>
    </row>
    <row r="118" spans="1:4" x14ac:dyDescent="0.25">
      <c r="A118" s="4">
        <v>110</v>
      </c>
      <c r="B118" s="7" t="s">
        <v>227</v>
      </c>
      <c r="C118" s="7" t="s">
        <v>228</v>
      </c>
      <c r="D118" s="7" t="s">
        <v>9</v>
      </c>
    </row>
    <row r="119" spans="1:4" x14ac:dyDescent="0.25">
      <c r="A119" s="6">
        <v>111</v>
      </c>
      <c r="B119" s="7" t="s">
        <v>229</v>
      </c>
      <c r="C119" s="7" t="s">
        <v>230</v>
      </c>
      <c r="D119" s="7" t="s">
        <v>9</v>
      </c>
    </row>
    <row r="120" spans="1:4" x14ac:dyDescent="0.25">
      <c r="A120" s="4">
        <v>112</v>
      </c>
      <c r="B120" s="7" t="s">
        <v>231</v>
      </c>
      <c r="C120" s="7" t="s">
        <v>232</v>
      </c>
      <c r="D120" s="7" t="s">
        <v>9</v>
      </c>
    </row>
    <row r="121" spans="1:4" x14ac:dyDescent="0.25">
      <c r="A121" s="4">
        <v>113</v>
      </c>
      <c r="B121" s="7" t="s">
        <v>233</v>
      </c>
      <c r="C121" s="7" t="s">
        <v>234</v>
      </c>
      <c r="D121" s="7" t="s">
        <v>9</v>
      </c>
    </row>
    <row r="122" spans="1:4" x14ac:dyDescent="0.25">
      <c r="A122" s="6">
        <v>114</v>
      </c>
      <c r="B122" s="7" t="s">
        <v>235</v>
      </c>
      <c r="C122" s="7" t="s">
        <v>236</v>
      </c>
      <c r="D122" s="7" t="s">
        <v>9</v>
      </c>
    </row>
    <row r="123" spans="1:4" x14ac:dyDescent="0.25">
      <c r="A123" s="4">
        <v>115</v>
      </c>
      <c r="B123" s="7" t="s">
        <v>237</v>
      </c>
      <c r="C123" s="7" t="s">
        <v>238</v>
      </c>
      <c r="D123" s="7" t="s">
        <v>9</v>
      </c>
    </row>
    <row r="124" spans="1:4" x14ac:dyDescent="0.25">
      <c r="A124" s="4">
        <v>116</v>
      </c>
      <c r="B124" s="7" t="s">
        <v>239</v>
      </c>
      <c r="C124" s="7" t="s">
        <v>240</v>
      </c>
      <c r="D124" s="7" t="s">
        <v>9</v>
      </c>
    </row>
    <row r="125" spans="1:4" x14ac:dyDescent="0.25">
      <c r="A125" s="6">
        <v>117</v>
      </c>
      <c r="B125" s="7" t="s">
        <v>241</v>
      </c>
      <c r="C125" s="7" t="s">
        <v>242</v>
      </c>
      <c r="D125" s="7" t="s">
        <v>9</v>
      </c>
    </row>
    <row r="126" spans="1:4" x14ac:dyDescent="0.25">
      <c r="A126" s="4">
        <v>118</v>
      </c>
      <c r="B126" s="7" t="s">
        <v>243</v>
      </c>
      <c r="C126" s="7" t="s">
        <v>244</v>
      </c>
      <c r="D126" s="7" t="s">
        <v>9</v>
      </c>
    </row>
    <row r="127" spans="1:4" x14ac:dyDescent="0.25">
      <c r="A127" s="4">
        <v>119</v>
      </c>
      <c r="B127" s="7" t="s">
        <v>245</v>
      </c>
      <c r="C127" s="7" t="s">
        <v>246</v>
      </c>
      <c r="D127" s="7" t="s">
        <v>9</v>
      </c>
    </row>
    <row r="128" spans="1:4" x14ac:dyDescent="0.25">
      <c r="A128" s="6">
        <v>120</v>
      </c>
      <c r="B128" s="7" t="s">
        <v>247</v>
      </c>
      <c r="C128" s="7" t="s">
        <v>248</v>
      </c>
      <c r="D128" s="7" t="s">
        <v>9</v>
      </c>
    </row>
    <row r="129" spans="1:4" x14ac:dyDescent="0.25">
      <c r="A129" s="4">
        <v>121</v>
      </c>
      <c r="B129" s="7" t="s">
        <v>249</v>
      </c>
      <c r="C129" s="7" t="s">
        <v>250</v>
      </c>
      <c r="D129" s="7" t="s">
        <v>9</v>
      </c>
    </row>
    <row r="130" spans="1:4" x14ac:dyDescent="0.25">
      <c r="A130" s="4">
        <v>122</v>
      </c>
      <c r="B130" s="7" t="s">
        <v>251</v>
      </c>
      <c r="C130" s="7" t="s">
        <v>252</v>
      </c>
      <c r="D130" s="7" t="s">
        <v>9</v>
      </c>
    </row>
    <row r="131" spans="1:4" x14ac:dyDescent="0.25">
      <c r="A131" s="6">
        <v>123</v>
      </c>
      <c r="B131" s="7" t="s">
        <v>253</v>
      </c>
      <c r="C131" s="7" t="s">
        <v>254</v>
      </c>
      <c r="D131" s="7" t="s">
        <v>9</v>
      </c>
    </row>
    <row r="132" spans="1:4" x14ac:dyDescent="0.25">
      <c r="A132" s="4">
        <v>124</v>
      </c>
      <c r="B132" s="7" t="s">
        <v>255</v>
      </c>
      <c r="C132" s="7" t="s">
        <v>256</v>
      </c>
      <c r="D132" s="7" t="s">
        <v>9</v>
      </c>
    </row>
    <row r="133" spans="1:4" x14ac:dyDescent="0.25">
      <c r="A133" s="4">
        <v>125</v>
      </c>
      <c r="B133" s="7" t="s">
        <v>257</v>
      </c>
      <c r="C133" s="7" t="s">
        <v>258</v>
      </c>
      <c r="D133" s="7" t="s">
        <v>9</v>
      </c>
    </row>
    <row r="134" spans="1:4" x14ac:dyDescent="0.25">
      <c r="A134" s="6">
        <v>126</v>
      </c>
      <c r="B134" s="7" t="s">
        <v>259</v>
      </c>
      <c r="C134" s="7" t="s">
        <v>260</v>
      </c>
      <c r="D134" s="7" t="s">
        <v>9</v>
      </c>
    </row>
    <row r="135" spans="1:4" x14ac:dyDescent="0.25">
      <c r="A135" s="4">
        <v>127</v>
      </c>
      <c r="B135" s="7" t="s">
        <v>261</v>
      </c>
      <c r="C135" s="7" t="s">
        <v>262</v>
      </c>
      <c r="D135" s="7" t="s">
        <v>9</v>
      </c>
    </row>
    <row r="136" spans="1:4" x14ac:dyDescent="0.25">
      <c r="A136" s="4">
        <v>128</v>
      </c>
      <c r="B136" s="7" t="s">
        <v>263</v>
      </c>
      <c r="C136" s="7" t="s">
        <v>264</v>
      </c>
      <c r="D136" s="7" t="s">
        <v>9</v>
      </c>
    </row>
    <row r="137" spans="1:4" x14ac:dyDescent="0.25">
      <c r="A137" s="6">
        <v>129</v>
      </c>
      <c r="B137" s="7" t="s">
        <v>265</v>
      </c>
      <c r="C137" s="7" t="s">
        <v>266</v>
      </c>
      <c r="D137" s="7" t="s">
        <v>9</v>
      </c>
    </row>
    <row r="138" spans="1:4" x14ac:dyDescent="0.25">
      <c r="A138" s="4">
        <v>130</v>
      </c>
      <c r="B138" s="7" t="s">
        <v>267</v>
      </c>
      <c r="C138" s="7" t="s">
        <v>268</v>
      </c>
      <c r="D138" s="7" t="s">
        <v>9</v>
      </c>
    </row>
    <row r="139" spans="1:4" x14ac:dyDescent="0.25">
      <c r="A139" s="4">
        <v>131</v>
      </c>
      <c r="B139" s="7" t="s">
        <v>269</v>
      </c>
      <c r="C139" s="7" t="s">
        <v>270</v>
      </c>
      <c r="D139" s="7" t="s">
        <v>9</v>
      </c>
    </row>
    <row r="140" spans="1:4" x14ac:dyDescent="0.25">
      <c r="A140" s="6">
        <v>132</v>
      </c>
      <c r="B140" s="7" t="s">
        <v>271</v>
      </c>
      <c r="C140" s="7" t="s">
        <v>272</v>
      </c>
      <c r="D140" s="7" t="s">
        <v>9</v>
      </c>
    </row>
    <row r="141" spans="1:4" x14ac:dyDescent="0.25">
      <c r="A141" s="4">
        <v>133</v>
      </c>
      <c r="B141" s="7" t="s">
        <v>273</v>
      </c>
      <c r="C141" s="7" t="s">
        <v>274</v>
      </c>
      <c r="D141" s="7" t="s">
        <v>9</v>
      </c>
    </row>
    <row r="142" spans="1:4" x14ac:dyDescent="0.25">
      <c r="A142" s="4">
        <v>134</v>
      </c>
      <c r="B142" s="7" t="s">
        <v>275</v>
      </c>
      <c r="C142" s="7" t="s">
        <v>276</v>
      </c>
      <c r="D142" s="7" t="s">
        <v>9</v>
      </c>
    </row>
    <row r="143" spans="1:4" x14ac:dyDescent="0.25">
      <c r="A143" s="6">
        <v>135</v>
      </c>
      <c r="B143" s="7" t="s">
        <v>277</v>
      </c>
      <c r="C143" s="7" t="s">
        <v>278</v>
      </c>
      <c r="D143" s="7" t="s">
        <v>9</v>
      </c>
    </row>
    <row r="144" spans="1:4" x14ac:dyDescent="0.25">
      <c r="A144" s="4">
        <v>136</v>
      </c>
      <c r="B144" s="7" t="s">
        <v>279</v>
      </c>
      <c r="C144" s="7" t="s">
        <v>280</v>
      </c>
      <c r="D144" s="7" t="s">
        <v>9</v>
      </c>
    </row>
    <row r="145" spans="1:4" x14ac:dyDescent="0.25">
      <c r="A145" s="4">
        <v>137</v>
      </c>
      <c r="B145" s="7" t="s">
        <v>281</v>
      </c>
      <c r="C145" s="7" t="s">
        <v>282</v>
      </c>
      <c r="D145" s="7" t="s">
        <v>9</v>
      </c>
    </row>
    <row r="146" spans="1:4" x14ac:dyDescent="0.25">
      <c r="A146" s="6">
        <v>138</v>
      </c>
      <c r="B146" s="7" t="s">
        <v>283</v>
      </c>
      <c r="C146" s="7" t="s">
        <v>284</v>
      </c>
      <c r="D146" s="7" t="s">
        <v>9</v>
      </c>
    </row>
    <row r="147" spans="1:4" x14ac:dyDescent="0.25">
      <c r="A147" s="4">
        <v>139</v>
      </c>
      <c r="B147" s="7" t="s">
        <v>285</v>
      </c>
      <c r="C147" s="7" t="s">
        <v>286</v>
      </c>
      <c r="D147" s="7" t="s">
        <v>9</v>
      </c>
    </row>
    <row r="148" spans="1:4" x14ac:dyDescent="0.25">
      <c r="A148" s="4">
        <v>140</v>
      </c>
      <c r="B148" s="7" t="s">
        <v>287</v>
      </c>
      <c r="C148" s="7" t="s">
        <v>288</v>
      </c>
      <c r="D148" s="7" t="s">
        <v>9</v>
      </c>
    </row>
    <row r="149" spans="1:4" x14ac:dyDescent="0.25">
      <c r="A149" s="6">
        <v>141</v>
      </c>
      <c r="B149" s="7" t="s">
        <v>289</v>
      </c>
      <c r="C149" s="7" t="s">
        <v>290</v>
      </c>
      <c r="D149" s="7" t="s">
        <v>9</v>
      </c>
    </row>
    <row r="150" spans="1:4" x14ac:dyDescent="0.25">
      <c r="A150" s="4">
        <v>142</v>
      </c>
      <c r="B150" s="7" t="s">
        <v>291</v>
      </c>
      <c r="C150" s="7" t="s">
        <v>292</v>
      </c>
      <c r="D150" s="7" t="s">
        <v>9</v>
      </c>
    </row>
    <row r="151" spans="1:4" x14ac:dyDescent="0.25">
      <c r="A151" s="4">
        <v>143</v>
      </c>
      <c r="B151" s="7" t="s">
        <v>293</v>
      </c>
      <c r="C151" s="7" t="s">
        <v>294</v>
      </c>
      <c r="D151" s="7" t="s">
        <v>9</v>
      </c>
    </row>
    <row r="152" spans="1:4" x14ac:dyDescent="0.25">
      <c r="A152" s="6">
        <v>144</v>
      </c>
      <c r="B152" s="7" t="s">
        <v>295</v>
      </c>
      <c r="C152" s="7" t="s">
        <v>296</v>
      </c>
      <c r="D152" s="7" t="s">
        <v>9</v>
      </c>
    </row>
    <row r="153" spans="1:4" x14ac:dyDescent="0.25">
      <c r="A153" s="4">
        <v>145</v>
      </c>
      <c r="B153" s="7" t="s">
        <v>297</v>
      </c>
      <c r="C153" s="7" t="s">
        <v>298</v>
      </c>
      <c r="D153" s="7" t="s">
        <v>9</v>
      </c>
    </row>
    <row r="154" spans="1:4" x14ac:dyDescent="0.25">
      <c r="A154" s="4">
        <v>146</v>
      </c>
      <c r="B154" s="7" t="s">
        <v>299</v>
      </c>
      <c r="C154" s="7" t="s">
        <v>300</v>
      </c>
      <c r="D154" s="7" t="s">
        <v>9</v>
      </c>
    </row>
    <row r="155" spans="1:4" x14ac:dyDescent="0.25">
      <c r="A155" s="6">
        <v>147</v>
      </c>
      <c r="B155" s="7" t="s">
        <v>301</v>
      </c>
      <c r="C155" s="7" t="s">
        <v>302</v>
      </c>
      <c r="D155" s="7" t="s">
        <v>9</v>
      </c>
    </row>
    <row r="156" spans="1:4" x14ac:dyDescent="0.25">
      <c r="A156" s="4">
        <v>148</v>
      </c>
      <c r="B156" s="7" t="s">
        <v>303</v>
      </c>
      <c r="C156" s="7" t="s">
        <v>304</v>
      </c>
      <c r="D156" s="7" t="s">
        <v>9</v>
      </c>
    </row>
    <row r="157" spans="1:4" x14ac:dyDescent="0.25">
      <c r="A157" s="4">
        <v>149</v>
      </c>
      <c r="B157" s="7" t="s">
        <v>305</v>
      </c>
      <c r="C157" s="7" t="s">
        <v>306</v>
      </c>
      <c r="D157" s="7" t="s">
        <v>9</v>
      </c>
    </row>
    <row r="158" spans="1:4" x14ac:dyDescent="0.25">
      <c r="A158" s="6">
        <v>150</v>
      </c>
      <c r="B158" s="7" t="s">
        <v>307</v>
      </c>
      <c r="C158" s="7" t="s">
        <v>308</v>
      </c>
      <c r="D158" s="7" t="s">
        <v>9</v>
      </c>
    </row>
    <row r="159" spans="1:4" x14ac:dyDescent="0.25">
      <c r="A159" s="4">
        <v>151</v>
      </c>
      <c r="B159" s="7" t="s">
        <v>309</v>
      </c>
      <c r="C159" s="7" t="s">
        <v>310</v>
      </c>
      <c r="D159" s="7" t="s">
        <v>9</v>
      </c>
    </row>
    <row r="160" spans="1:4" x14ac:dyDescent="0.25">
      <c r="A160" s="4">
        <v>152</v>
      </c>
      <c r="B160" s="7" t="s">
        <v>311</v>
      </c>
      <c r="C160" s="7" t="s">
        <v>312</v>
      </c>
      <c r="D160" s="7" t="s">
        <v>9</v>
      </c>
    </row>
    <row r="161" spans="1:4" x14ac:dyDescent="0.25">
      <c r="A161" s="6">
        <v>153</v>
      </c>
      <c r="B161" s="7" t="s">
        <v>313</v>
      </c>
      <c r="C161" s="7" t="s">
        <v>314</v>
      </c>
      <c r="D161" s="7" t="s">
        <v>9</v>
      </c>
    </row>
    <row r="162" spans="1:4" x14ac:dyDescent="0.25">
      <c r="A162" s="4">
        <v>154</v>
      </c>
      <c r="B162" s="7" t="s">
        <v>315</v>
      </c>
      <c r="C162" s="7" t="s">
        <v>316</v>
      </c>
      <c r="D162" s="7" t="s">
        <v>9</v>
      </c>
    </row>
    <row r="163" spans="1:4" x14ac:dyDescent="0.25">
      <c r="A163" s="4">
        <v>155</v>
      </c>
      <c r="B163" s="7" t="s">
        <v>317</v>
      </c>
      <c r="C163" s="7" t="s">
        <v>318</v>
      </c>
      <c r="D163" s="7" t="s">
        <v>9</v>
      </c>
    </row>
    <row r="164" spans="1:4" x14ac:dyDescent="0.25">
      <c r="A164" s="6">
        <v>156</v>
      </c>
      <c r="B164" s="7" t="s">
        <v>319</v>
      </c>
      <c r="C164" s="7" t="s">
        <v>320</v>
      </c>
      <c r="D164" s="7" t="s">
        <v>9</v>
      </c>
    </row>
    <row r="165" spans="1:4" x14ac:dyDescent="0.25">
      <c r="A165" s="4">
        <v>157</v>
      </c>
      <c r="B165" s="7" t="s">
        <v>321</v>
      </c>
      <c r="C165" s="7" t="s">
        <v>322</v>
      </c>
      <c r="D165" s="7" t="s">
        <v>9</v>
      </c>
    </row>
    <row r="166" spans="1:4" x14ac:dyDescent="0.25">
      <c r="A166" s="4">
        <v>158</v>
      </c>
      <c r="B166" s="7" t="s">
        <v>323</v>
      </c>
      <c r="C166" s="7" t="s">
        <v>324</v>
      </c>
      <c r="D166" s="7" t="s">
        <v>9</v>
      </c>
    </row>
    <row r="167" spans="1:4" x14ac:dyDescent="0.25">
      <c r="A167" s="6">
        <v>159</v>
      </c>
      <c r="B167" s="7" t="s">
        <v>325</v>
      </c>
      <c r="C167" s="7" t="s">
        <v>326</v>
      </c>
      <c r="D167" s="7" t="s">
        <v>9</v>
      </c>
    </row>
    <row r="168" spans="1:4" x14ac:dyDescent="0.25">
      <c r="A168" s="4">
        <v>160</v>
      </c>
      <c r="B168" s="7" t="s">
        <v>327</v>
      </c>
      <c r="C168" s="7" t="s">
        <v>328</v>
      </c>
      <c r="D168" s="7" t="s">
        <v>9</v>
      </c>
    </row>
    <row r="169" spans="1:4" x14ac:dyDescent="0.25">
      <c r="A169" s="4">
        <v>161</v>
      </c>
      <c r="B169" s="7" t="s">
        <v>329</v>
      </c>
      <c r="C169" s="7" t="s">
        <v>330</v>
      </c>
      <c r="D169" s="7" t="s">
        <v>9</v>
      </c>
    </row>
    <row r="170" spans="1:4" x14ac:dyDescent="0.25">
      <c r="A170" s="6">
        <v>162</v>
      </c>
      <c r="B170" s="7" t="s">
        <v>331</v>
      </c>
      <c r="C170" s="7" t="s">
        <v>332</v>
      </c>
      <c r="D170" s="7" t="s">
        <v>9</v>
      </c>
    </row>
    <row r="171" spans="1:4" x14ac:dyDescent="0.25">
      <c r="A171" s="4">
        <v>163</v>
      </c>
      <c r="B171" s="7" t="s">
        <v>333</v>
      </c>
      <c r="C171" s="7" t="s">
        <v>334</v>
      </c>
      <c r="D171" s="7" t="s">
        <v>9</v>
      </c>
    </row>
    <row r="172" spans="1:4" x14ac:dyDescent="0.25">
      <c r="A172" s="4">
        <v>164</v>
      </c>
      <c r="B172" s="7" t="s">
        <v>335</v>
      </c>
      <c r="C172" s="7" t="s">
        <v>336</v>
      </c>
      <c r="D172" s="7" t="s">
        <v>9</v>
      </c>
    </row>
    <row r="173" spans="1:4" x14ac:dyDescent="0.25">
      <c r="A173" s="6">
        <v>165</v>
      </c>
      <c r="B173" s="7" t="s">
        <v>337</v>
      </c>
      <c r="C173" s="7" t="s">
        <v>338</v>
      </c>
      <c r="D173" s="7" t="s">
        <v>9</v>
      </c>
    </row>
    <row r="174" spans="1:4" x14ac:dyDescent="0.25">
      <c r="A174" s="4">
        <v>166</v>
      </c>
      <c r="B174" s="7" t="s">
        <v>339</v>
      </c>
      <c r="C174" s="7" t="s">
        <v>340</v>
      </c>
      <c r="D174" s="7" t="s">
        <v>9</v>
      </c>
    </row>
    <row r="175" spans="1:4" x14ac:dyDescent="0.25">
      <c r="A175" s="4">
        <v>167</v>
      </c>
      <c r="B175" s="7" t="s">
        <v>341</v>
      </c>
      <c r="C175" s="7" t="s">
        <v>342</v>
      </c>
      <c r="D175" s="7" t="s">
        <v>9</v>
      </c>
    </row>
    <row r="176" spans="1:4" x14ac:dyDescent="0.25">
      <c r="A176" s="6">
        <v>168</v>
      </c>
      <c r="B176" s="7" t="s">
        <v>343</v>
      </c>
      <c r="C176" s="7" t="s">
        <v>122</v>
      </c>
      <c r="D176" s="7" t="s">
        <v>9</v>
      </c>
    </row>
    <row r="177" spans="1:4" x14ac:dyDescent="0.25">
      <c r="A177" s="4">
        <v>169</v>
      </c>
      <c r="B177" s="7" t="s">
        <v>344</v>
      </c>
      <c r="C177" s="7" t="s">
        <v>345</v>
      </c>
      <c r="D177" s="7" t="s">
        <v>9</v>
      </c>
    </row>
    <row r="178" spans="1:4" x14ac:dyDescent="0.25">
      <c r="A178" s="4">
        <v>170</v>
      </c>
      <c r="B178" s="7" t="s">
        <v>346</v>
      </c>
      <c r="C178" s="7" t="s">
        <v>347</v>
      </c>
      <c r="D178" s="7" t="s">
        <v>9</v>
      </c>
    </row>
    <row r="179" spans="1:4" x14ac:dyDescent="0.25">
      <c r="A179" s="6">
        <v>171</v>
      </c>
      <c r="B179" s="7" t="s">
        <v>348</v>
      </c>
      <c r="C179" s="7" t="s">
        <v>349</v>
      </c>
      <c r="D179" s="7" t="s">
        <v>9</v>
      </c>
    </row>
    <row r="180" spans="1:4" x14ac:dyDescent="0.25">
      <c r="A180" s="4">
        <v>172</v>
      </c>
      <c r="B180" s="7" t="s">
        <v>350</v>
      </c>
      <c r="C180" s="7" t="s">
        <v>351</v>
      </c>
      <c r="D180" s="7" t="s">
        <v>9</v>
      </c>
    </row>
    <row r="181" spans="1:4" x14ac:dyDescent="0.25">
      <c r="A181" s="4">
        <v>173</v>
      </c>
      <c r="B181" s="7" t="s">
        <v>352</v>
      </c>
      <c r="C181" s="7" t="s">
        <v>353</v>
      </c>
      <c r="D181" s="7" t="s">
        <v>9</v>
      </c>
    </row>
    <row r="182" spans="1:4" x14ac:dyDescent="0.25">
      <c r="A182" s="6">
        <v>174</v>
      </c>
      <c r="B182" s="7" t="s">
        <v>354</v>
      </c>
      <c r="C182" s="7" t="s">
        <v>355</v>
      </c>
      <c r="D182" s="7" t="s">
        <v>9</v>
      </c>
    </row>
    <row r="183" spans="1:4" x14ac:dyDescent="0.25">
      <c r="A183" s="4">
        <v>175</v>
      </c>
      <c r="B183" s="7" t="s">
        <v>356</v>
      </c>
      <c r="C183" s="7" t="s">
        <v>357</v>
      </c>
      <c r="D183" s="7" t="s">
        <v>9</v>
      </c>
    </row>
    <row r="184" spans="1:4" x14ac:dyDescent="0.25">
      <c r="A184" s="4">
        <v>176</v>
      </c>
      <c r="B184" s="7" t="s">
        <v>358</v>
      </c>
      <c r="C184" s="7" t="s">
        <v>359</v>
      </c>
      <c r="D184" s="7" t="s">
        <v>9</v>
      </c>
    </row>
    <row r="185" spans="1:4" x14ac:dyDescent="0.25">
      <c r="A185" s="6">
        <v>177</v>
      </c>
      <c r="B185" s="7" t="s">
        <v>360</v>
      </c>
      <c r="C185" s="7" t="s">
        <v>361</v>
      </c>
      <c r="D185" s="7" t="s">
        <v>9</v>
      </c>
    </row>
    <row r="186" spans="1:4" x14ac:dyDescent="0.25">
      <c r="A186" s="4">
        <v>178</v>
      </c>
      <c r="B186" s="7" t="s">
        <v>362</v>
      </c>
      <c r="C186" s="7" t="s">
        <v>363</v>
      </c>
      <c r="D186" s="7" t="s">
        <v>9</v>
      </c>
    </row>
    <row r="187" spans="1:4" x14ac:dyDescent="0.25">
      <c r="A187" s="4">
        <v>179</v>
      </c>
      <c r="B187" s="7" t="s">
        <v>364</v>
      </c>
      <c r="C187" s="7" t="s">
        <v>365</v>
      </c>
      <c r="D187" s="7" t="s">
        <v>9</v>
      </c>
    </row>
    <row r="188" spans="1:4" x14ac:dyDescent="0.25">
      <c r="A188" s="6">
        <v>180</v>
      </c>
      <c r="B188" s="7" t="s">
        <v>366</v>
      </c>
      <c r="C188" s="7" t="s">
        <v>367</v>
      </c>
      <c r="D188" s="7" t="s">
        <v>9</v>
      </c>
    </row>
    <row r="189" spans="1:4" x14ac:dyDescent="0.25">
      <c r="A189" s="4">
        <v>181</v>
      </c>
      <c r="B189" s="7" t="s">
        <v>368</v>
      </c>
      <c r="C189" s="7" t="s">
        <v>369</v>
      </c>
      <c r="D189" s="7" t="s">
        <v>9</v>
      </c>
    </row>
    <row r="190" spans="1:4" x14ac:dyDescent="0.25">
      <c r="A190" s="4">
        <v>182</v>
      </c>
      <c r="B190" s="7" t="s">
        <v>370</v>
      </c>
      <c r="C190" s="7" t="s">
        <v>371</v>
      </c>
      <c r="D190" s="7" t="s">
        <v>9</v>
      </c>
    </row>
    <row r="191" spans="1:4" x14ac:dyDescent="0.25">
      <c r="A191" s="6">
        <v>183</v>
      </c>
      <c r="B191" s="7" t="s">
        <v>372</v>
      </c>
      <c r="C191" s="7" t="s">
        <v>373</v>
      </c>
      <c r="D191" s="7" t="s">
        <v>9</v>
      </c>
    </row>
    <row r="192" spans="1:4" x14ac:dyDescent="0.25">
      <c r="A192" s="4">
        <v>184</v>
      </c>
      <c r="B192" s="7" t="s">
        <v>374</v>
      </c>
      <c r="C192" s="7" t="s">
        <v>375</v>
      </c>
      <c r="D192" s="7" t="s">
        <v>9</v>
      </c>
    </row>
    <row r="193" spans="1:4" x14ac:dyDescent="0.25">
      <c r="A193" s="4">
        <v>185</v>
      </c>
      <c r="B193" s="7" t="s">
        <v>376</v>
      </c>
      <c r="C193" s="7" t="s">
        <v>377</v>
      </c>
      <c r="D193" s="7" t="s">
        <v>9</v>
      </c>
    </row>
    <row r="194" spans="1:4" x14ac:dyDescent="0.25">
      <c r="A194" s="6">
        <v>186</v>
      </c>
      <c r="B194" s="7" t="s">
        <v>378</v>
      </c>
      <c r="C194" s="7" t="s">
        <v>379</v>
      </c>
      <c r="D194" s="7" t="s">
        <v>9</v>
      </c>
    </row>
    <row r="195" spans="1:4" x14ac:dyDescent="0.25">
      <c r="A195" s="4">
        <v>187</v>
      </c>
      <c r="B195" s="7" t="s">
        <v>380</v>
      </c>
      <c r="C195" s="7" t="s">
        <v>381</v>
      </c>
      <c r="D195" s="7" t="s">
        <v>9</v>
      </c>
    </row>
    <row r="196" spans="1:4" x14ac:dyDescent="0.25">
      <c r="A196" s="4">
        <v>188</v>
      </c>
      <c r="B196" s="7" t="s">
        <v>382</v>
      </c>
      <c r="C196" s="7" t="s">
        <v>383</v>
      </c>
      <c r="D196" s="7" t="s">
        <v>9</v>
      </c>
    </row>
    <row r="197" spans="1:4" x14ac:dyDescent="0.25">
      <c r="A197" s="6">
        <v>189</v>
      </c>
      <c r="B197" s="7" t="s">
        <v>384</v>
      </c>
      <c r="C197" s="7" t="s">
        <v>385</v>
      </c>
      <c r="D197" s="7" t="s">
        <v>9</v>
      </c>
    </row>
    <row r="198" spans="1:4" x14ac:dyDescent="0.25">
      <c r="A198" s="4">
        <v>190</v>
      </c>
      <c r="B198" s="7" t="s">
        <v>386</v>
      </c>
      <c r="C198" s="7" t="s">
        <v>387</v>
      </c>
      <c r="D198" s="7" t="s">
        <v>9</v>
      </c>
    </row>
    <row r="199" spans="1:4" x14ac:dyDescent="0.25">
      <c r="A199" s="4">
        <v>191</v>
      </c>
      <c r="B199" s="7" t="s">
        <v>388</v>
      </c>
      <c r="C199" s="7" t="s">
        <v>389</v>
      </c>
      <c r="D199" s="7" t="s">
        <v>9</v>
      </c>
    </row>
    <row r="200" spans="1:4" x14ac:dyDescent="0.25">
      <c r="A200" s="6">
        <v>192</v>
      </c>
      <c r="B200" s="7" t="s">
        <v>390</v>
      </c>
      <c r="C200" s="7" t="s">
        <v>391</v>
      </c>
      <c r="D200" s="7" t="s">
        <v>9</v>
      </c>
    </row>
    <row r="201" spans="1:4" x14ac:dyDescent="0.25">
      <c r="A201" s="4">
        <v>193</v>
      </c>
      <c r="B201" s="7" t="s">
        <v>392</v>
      </c>
      <c r="C201" s="7" t="s">
        <v>393</v>
      </c>
      <c r="D201" s="7" t="s">
        <v>9</v>
      </c>
    </row>
    <row r="202" spans="1:4" x14ac:dyDescent="0.25">
      <c r="A202" s="4">
        <v>194</v>
      </c>
      <c r="B202" s="7" t="s">
        <v>394</v>
      </c>
      <c r="C202" s="7" t="s">
        <v>395</v>
      </c>
      <c r="D202" s="7" t="s">
        <v>9</v>
      </c>
    </row>
    <row r="203" spans="1:4" x14ac:dyDescent="0.25">
      <c r="A203" s="6">
        <v>195</v>
      </c>
      <c r="B203" s="7" t="s">
        <v>396</v>
      </c>
      <c r="C203" s="7" t="s">
        <v>397</v>
      </c>
      <c r="D203" s="7" t="s">
        <v>9</v>
      </c>
    </row>
    <row r="204" spans="1:4" x14ac:dyDescent="0.25">
      <c r="A204" s="4">
        <v>196</v>
      </c>
      <c r="B204" s="7" t="s">
        <v>398</v>
      </c>
      <c r="C204" s="7" t="s">
        <v>399</v>
      </c>
      <c r="D204" s="7" t="s">
        <v>9</v>
      </c>
    </row>
    <row r="205" spans="1:4" x14ac:dyDescent="0.25">
      <c r="A205" s="4">
        <v>197</v>
      </c>
      <c r="B205" s="7" t="s">
        <v>400</v>
      </c>
      <c r="C205" s="7" t="s">
        <v>401</v>
      </c>
      <c r="D205" s="7" t="s">
        <v>9</v>
      </c>
    </row>
    <row r="206" spans="1:4" x14ac:dyDescent="0.25">
      <c r="A206" s="6">
        <v>198</v>
      </c>
      <c r="B206" s="7" t="s">
        <v>402</v>
      </c>
      <c r="C206" s="7" t="s">
        <v>403</v>
      </c>
      <c r="D206" s="7" t="s">
        <v>9</v>
      </c>
    </row>
    <row r="207" spans="1:4" x14ac:dyDescent="0.25">
      <c r="A207" s="4">
        <v>199</v>
      </c>
      <c r="B207" s="7" t="s">
        <v>404</v>
      </c>
      <c r="C207" s="7" t="s">
        <v>405</v>
      </c>
      <c r="D207" s="7" t="s">
        <v>9</v>
      </c>
    </row>
    <row r="208" spans="1:4" x14ac:dyDescent="0.25">
      <c r="A208" s="4">
        <v>200</v>
      </c>
      <c r="B208" s="7" t="s">
        <v>406</v>
      </c>
      <c r="C208" s="7" t="s">
        <v>407</v>
      </c>
      <c r="D208" s="7" t="s">
        <v>9</v>
      </c>
    </row>
    <row r="209" spans="1:4" x14ac:dyDescent="0.25">
      <c r="A209" s="6">
        <v>201</v>
      </c>
      <c r="B209" s="7" t="s">
        <v>408</v>
      </c>
      <c r="C209" s="7" t="s">
        <v>409</v>
      </c>
      <c r="D209" s="7" t="s">
        <v>9</v>
      </c>
    </row>
    <row r="210" spans="1:4" x14ac:dyDescent="0.25">
      <c r="A210" s="4">
        <v>202</v>
      </c>
      <c r="B210" s="7" t="s">
        <v>410</v>
      </c>
      <c r="C210" s="7" t="s">
        <v>411</v>
      </c>
      <c r="D210" s="7" t="s">
        <v>9</v>
      </c>
    </row>
    <row r="211" spans="1:4" x14ac:dyDescent="0.25">
      <c r="A211" s="4">
        <v>203</v>
      </c>
      <c r="B211" s="7" t="s">
        <v>412</v>
      </c>
      <c r="C211" s="7" t="s">
        <v>413</v>
      </c>
      <c r="D211" s="7" t="s">
        <v>9</v>
      </c>
    </row>
    <row r="212" spans="1:4" x14ac:dyDescent="0.25">
      <c r="A212" s="6">
        <v>204</v>
      </c>
      <c r="B212" s="7" t="s">
        <v>414</v>
      </c>
      <c r="C212" s="7" t="s">
        <v>415</v>
      </c>
      <c r="D212" s="7" t="s">
        <v>9</v>
      </c>
    </row>
    <row r="213" spans="1:4" x14ac:dyDescent="0.25">
      <c r="A213" s="4">
        <v>205</v>
      </c>
      <c r="B213" s="7" t="s">
        <v>416</v>
      </c>
      <c r="C213" s="7" t="s">
        <v>417</v>
      </c>
      <c r="D213" s="7" t="s">
        <v>9</v>
      </c>
    </row>
    <row r="214" spans="1:4" x14ac:dyDescent="0.25">
      <c r="A214" s="4">
        <v>206</v>
      </c>
      <c r="B214" s="7" t="s">
        <v>418</v>
      </c>
      <c r="C214" s="7" t="s">
        <v>419</v>
      </c>
      <c r="D214" s="7" t="s">
        <v>9</v>
      </c>
    </row>
    <row r="215" spans="1:4" x14ac:dyDescent="0.25">
      <c r="A215" s="6">
        <v>207</v>
      </c>
      <c r="B215" s="7" t="s">
        <v>420</v>
      </c>
      <c r="C215" s="7" t="s">
        <v>421</v>
      </c>
      <c r="D215" s="7" t="s">
        <v>9</v>
      </c>
    </row>
    <row r="216" spans="1:4" x14ac:dyDescent="0.25">
      <c r="A216" s="4">
        <v>208</v>
      </c>
      <c r="B216" s="7" t="s">
        <v>422</v>
      </c>
      <c r="C216" s="7" t="s">
        <v>423</v>
      </c>
      <c r="D216" s="7" t="s">
        <v>9</v>
      </c>
    </row>
    <row r="217" spans="1:4" x14ac:dyDescent="0.25">
      <c r="A217" s="4">
        <v>209</v>
      </c>
      <c r="B217" s="7" t="s">
        <v>424</v>
      </c>
      <c r="C217" s="7" t="s">
        <v>425</v>
      </c>
      <c r="D217" s="7" t="s">
        <v>9</v>
      </c>
    </row>
    <row r="218" spans="1:4" x14ac:dyDescent="0.25">
      <c r="A218" s="6">
        <v>210</v>
      </c>
      <c r="B218" s="7" t="s">
        <v>426</v>
      </c>
      <c r="C218" s="7" t="s">
        <v>427</v>
      </c>
      <c r="D218" s="7" t="s">
        <v>9</v>
      </c>
    </row>
    <row r="219" spans="1:4" x14ac:dyDescent="0.25">
      <c r="A219" s="4">
        <v>211</v>
      </c>
      <c r="B219" s="7" t="s">
        <v>428</v>
      </c>
      <c r="C219" s="7" t="s">
        <v>429</v>
      </c>
      <c r="D219" s="7" t="s">
        <v>9</v>
      </c>
    </row>
    <row r="220" spans="1:4" x14ac:dyDescent="0.25">
      <c r="A220" s="4">
        <v>212</v>
      </c>
      <c r="B220" s="7" t="s">
        <v>430</v>
      </c>
      <c r="C220" s="7" t="s">
        <v>431</v>
      </c>
      <c r="D220" s="7" t="s">
        <v>9</v>
      </c>
    </row>
    <row r="221" spans="1:4" x14ac:dyDescent="0.25">
      <c r="A221" s="6">
        <v>213</v>
      </c>
      <c r="B221" s="7" t="s">
        <v>432</v>
      </c>
      <c r="C221" s="7" t="s">
        <v>433</v>
      </c>
      <c r="D221" s="7" t="s">
        <v>9</v>
      </c>
    </row>
    <row r="222" spans="1:4" x14ac:dyDescent="0.25">
      <c r="A222" s="4">
        <v>214</v>
      </c>
      <c r="B222" s="7" t="s">
        <v>434</v>
      </c>
      <c r="C222" s="7" t="s">
        <v>435</v>
      </c>
      <c r="D222" s="7" t="s">
        <v>9</v>
      </c>
    </row>
    <row r="223" spans="1:4" x14ac:dyDescent="0.25">
      <c r="A223" s="4">
        <v>215</v>
      </c>
      <c r="B223" s="7" t="s">
        <v>436</v>
      </c>
      <c r="C223" s="7" t="s">
        <v>437</v>
      </c>
      <c r="D223" s="7" t="s">
        <v>9</v>
      </c>
    </row>
    <row r="224" spans="1:4" x14ac:dyDescent="0.25">
      <c r="A224" s="6">
        <v>216</v>
      </c>
      <c r="B224" s="7" t="s">
        <v>438</v>
      </c>
      <c r="C224" s="7" t="s">
        <v>439</v>
      </c>
      <c r="D224" s="7" t="s">
        <v>9</v>
      </c>
    </row>
    <row r="225" spans="1:4" x14ac:dyDescent="0.25">
      <c r="A225" s="4">
        <v>217</v>
      </c>
      <c r="B225" s="7" t="s">
        <v>440</v>
      </c>
      <c r="C225" s="7" t="s">
        <v>441</v>
      </c>
      <c r="D225" s="7" t="s">
        <v>9</v>
      </c>
    </row>
    <row r="226" spans="1:4" x14ac:dyDescent="0.25">
      <c r="A226" s="4">
        <v>218</v>
      </c>
      <c r="B226" s="7" t="s">
        <v>442</v>
      </c>
      <c r="C226" s="7" t="s">
        <v>443</v>
      </c>
      <c r="D226" s="7" t="s">
        <v>9</v>
      </c>
    </row>
    <row r="227" spans="1:4" x14ac:dyDescent="0.25">
      <c r="A227" s="6">
        <v>219</v>
      </c>
      <c r="B227" s="7" t="s">
        <v>444</v>
      </c>
      <c r="C227" s="7" t="s">
        <v>445</v>
      </c>
      <c r="D227" s="7" t="s">
        <v>9</v>
      </c>
    </row>
    <row r="228" spans="1:4" x14ac:dyDescent="0.25">
      <c r="A228" s="4">
        <v>220</v>
      </c>
      <c r="B228" s="7" t="s">
        <v>446</v>
      </c>
      <c r="C228" s="7" t="s">
        <v>447</v>
      </c>
      <c r="D228" s="7" t="s">
        <v>9</v>
      </c>
    </row>
    <row r="229" spans="1:4" x14ac:dyDescent="0.25">
      <c r="A229" s="4">
        <v>221</v>
      </c>
      <c r="B229" s="7" t="s">
        <v>448</v>
      </c>
      <c r="C229" s="7" t="s">
        <v>449</v>
      </c>
      <c r="D229" s="7" t="s">
        <v>9</v>
      </c>
    </row>
    <row r="230" spans="1:4" x14ac:dyDescent="0.25">
      <c r="A230" s="6">
        <v>222</v>
      </c>
      <c r="B230" s="7" t="s">
        <v>450</v>
      </c>
      <c r="C230" s="7" t="s">
        <v>451</v>
      </c>
      <c r="D230" s="7" t="s">
        <v>9</v>
      </c>
    </row>
    <row r="231" spans="1:4" x14ac:dyDescent="0.25">
      <c r="A231" s="4">
        <v>223</v>
      </c>
      <c r="B231" s="7" t="s">
        <v>452</v>
      </c>
      <c r="C231" s="7" t="s">
        <v>453</v>
      </c>
      <c r="D231" s="7" t="s">
        <v>9</v>
      </c>
    </row>
    <row r="232" spans="1:4" x14ac:dyDescent="0.25">
      <c r="A232" s="4">
        <v>224</v>
      </c>
      <c r="B232" s="7" t="s">
        <v>454</v>
      </c>
      <c r="C232" s="7" t="s">
        <v>455</v>
      </c>
      <c r="D232" s="7" t="s">
        <v>9</v>
      </c>
    </row>
    <row r="233" spans="1:4" x14ac:dyDescent="0.25">
      <c r="A233" s="6">
        <v>225</v>
      </c>
      <c r="B233" s="7" t="s">
        <v>456</v>
      </c>
      <c r="C233" s="7" t="s">
        <v>457</v>
      </c>
      <c r="D233" s="7" t="s">
        <v>9</v>
      </c>
    </row>
    <row r="234" spans="1:4" x14ac:dyDescent="0.25">
      <c r="A234" s="4">
        <v>226</v>
      </c>
      <c r="B234" s="7" t="s">
        <v>458</v>
      </c>
      <c r="C234" s="7" t="s">
        <v>459</v>
      </c>
      <c r="D234" s="7" t="s">
        <v>9</v>
      </c>
    </row>
    <row r="235" spans="1:4" x14ac:dyDescent="0.25">
      <c r="A235" s="4">
        <v>227</v>
      </c>
      <c r="B235" s="7" t="s">
        <v>460</v>
      </c>
      <c r="C235" s="7" t="s">
        <v>461</v>
      </c>
      <c r="D235" s="7" t="s">
        <v>9</v>
      </c>
    </row>
    <row r="236" spans="1:4" x14ac:dyDescent="0.25">
      <c r="A236" s="6">
        <v>228</v>
      </c>
      <c r="B236" s="7" t="s">
        <v>462</v>
      </c>
      <c r="C236" s="7" t="s">
        <v>463</v>
      </c>
      <c r="D236" s="7" t="s">
        <v>9</v>
      </c>
    </row>
    <row r="237" spans="1:4" x14ac:dyDescent="0.25">
      <c r="A237" s="4">
        <v>229</v>
      </c>
      <c r="B237" s="7" t="s">
        <v>464</v>
      </c>
      <c r="C237" s="7" t="s">
        <v>465</v>
      </c>
      <c r="D237" s="7" t="s">
        <v>9</v>
      </c>
    </row>
    <row r="238" spans="1:4" x14ac:dyDescent="0.25">
      <c r="A238" s="4">
        <v>230</v>
      </c>
      <c r="B238" s="7" t="s">
        <v>466</v>
      </c>
      <c r="C238" s="7" t="s">
        <v>467</v>
      </c>
      <c r="D238" s="7" t="s">
        <v>9</v>
      </c>
    </row>
    <row r="239" spans="1:4" x14ac:dyDescent="0.25">
      <c r="A239" s="6">
        <v>231</v>
      </c>
      <c r="B239" s="7" t="s">
        <v>468</v>
      </c>
      <c r="C239" s="7" t="s">
        <v>469</v>
      </c>
      <c r="D239" s="7" t="s">
        <v>9</v>
      </c>
    </row>
    <row r="240" spans="1:4" x14ac:dyDescent="0.25">
      <c r="A240" s="4">
        <v>232</v>
      </c>
      <c r="B240" s="7" t="s">
        <v>470</v>
      </c>
      <c r="C240" s="7" t="s">
        <v>471</v>
      </c>
      <c r="D240" s="7" t="s">
        <v>9</v>
      </c>
    </row>
    <row r="241" spans="1:4" x14ac:dyDescent="0.25">
      <c r="A241" s="4">
        <v>233</v>
      </c>
      <c r="B241" s="7" t="s">
        <v>472</v>
      </c>
      <c r="C241" s="7" t="s">
        <v>473</v>
      </c>
      <c r="D241" s="7" t="s">
        <v>9</v>
      </c>
    </row>
    <row r="242" spans="1:4" x14ac:dyDescent="0.25">
      <c r="A242" s="6">
        <v>234</v>
      </c>
      <c r="B242" s="7" t="s">
        <v>474</v>
      </c>
      <c r="C242" s="7" t="s">
        <v>475</v>
      </c>
      <c r="D242" s="7" t="s">
        <v>9</v>
      </c>
    </row>
    <row r="243" spans="1:4" x14ac:dyDescent="0.25">
      <c r="A243" s="4">
        <v>235</v>
      </c>
      <c r="B243" s="7" t="s">
        <v>476</v>
      </c>
      <c r="C243" s="7" t="s">
        <v>477</v>
      </c>
      <c r="D243" s="7" t="s">
        <v>9</v>
      </c>
    </row>
    <row r="244" spans="1:4" x14ac:dyDescent="0.25">
      <c r="A244" s="4">
        <v>236</v>
      </c>
      <c r="B244" s="7" t="s">
        <v>478</v>
      </c>
      <c r="C244" s="7" t="s">
        <v>479</v>
      </c>
      <c r="D244" s="7" t="s">
        <v>9</v>
      </c>
    </row>
    <row r="245" spans="1:4" x14ac:dyDescent="0.25">
      <c r="A245" s="6">
        <v>237</v>
      </c>
      <c r="B245" s="7" t="s">
        <v>480</v>
      </c>
      <c r="C245" s="7" t="s">
        <v>481</v>
      </c>
      <c r="D245" s="7" t="s">
        <v>9</v>
      </c>
    </row>
    <row r="246" spans="1:4" x14ac:dyDescent="0.25">
      <c r="A246" s="4">
        <v>238</v>
      </c>
      <c r="B246" s="7" t="s">
        <v>482</v>
      </c>
      <c r="C246" s="7" t="s">
        <v>483</v>
      </c>
      <c r="D246" s="7" t="s">
        <v>9</v>
      </c>
    </row>
    <row r="247" spans="1:4" x14ac:dyDescent="0.25">
      <c r="A247" s="4">
        <v>239</v>
      </c>
      <c r="B247" s="7" t="s">
        <v>484</v>
      </c>
      <c r="C247" s="7" t="s">
        <v>485</v>
      </c>
      <c r="D247" s="7" t="s">
        <v>9</v>
      </c>
    </row>
    <row r="248" spans="1:4" x14ac:dyDescent="0.25">
      <c r="A248" s="6">
        <v>240</v>
      </c>
      <c r="B248" s="7" t="s">
        <v>486</v>
      </c>
      <c r="C248" s="7" t="s">
        <v>487</v>
      </c>
      <c r="D248" s="7" t="s">
        <v>9</v>
      </c>
    </row>
    <row r="249" spans="1:4" x14ac:dyDescent="0.25">
      <c r="A249" s="4">
        <v>241</v>
      </c>
      <c r="B249" s="7" t="s">
        <v>488</v>
      </c>
      <c r="C249" s="7" t="s">
        <v>489</v>
      </c>
      <c r="D249" s="7" t="s">
        <v>9</v>
      </c>
    </row>
    <row r="250" spans="1:4" x14ac:dyDescent="0.25">
      <c r="A250" s="4">
        <v>242</v>
      </c>
      <c r="B250" s="7" t="s">
        <v>490</v>
      </c>
      <c r="C250" s="7" t="s">
        <v>491</v>
      </c>
      <c r="D250" s="7" t="s">
        <v>9</v>
      </c>
    </row>
    <row r="251" spans="1:4" x14ac:dyDescent="0.25">
      <c r="A251" s="6">
        <v>243</v>
      </c>
      <c r="B251" s="7" t="s">
        <v>492</v>
      </c>
      <c r="C251" s="7" t="s">
        <v>493</v>
      </c>
      <c r="D251" s="7" t="s">
        <v>9</v>
      </c>
    </row>
    <row r="252" spans="1:4" x14ac:dyDescent="0.25">
      <c r="A252" s="4">
        <v>244</v>
      </c>
      <c r="B252" s="7" t="s">
        <v>494</v>
      </c>
      <c r="C252" s="7" t="s">
        <v>495</v>
      </c>
      <c r="D252" s="7" t="s">
        <v>9</v>
      </c>
    </row>
    <row r="253" spans="1:4" x14ac:dyDescent="0.25">
      <c r="A253" s="4">
        <v>245</v>
      </c>
      <c r="B253" s="7" t="s">
        <v>496</v>
      </c>
      <c r="C253" s="7" t="s">
        <v>497</v>
      </c>
      <c r="D253" s="7" t="s">
        <v>9</v>
      </c>
    </row>
    <row r="254" spans="1:4" x14ac:dyDescent="0.25">
      <c r="A254" s="6">
        <v>246</v>
      </c>
      <c r="B254" s="7" t="s">
        <v>498</v>
      </c>
      <c r="C254" s="7" t="s">
        <v>499</v>
      </c>
      <c r="D254" s="7" t="s">
        <v>9</v>
      </c>
    </row>
    <row r="255" spans="1:4" x14ac:dyDescent="0.25">
      <c r="A255" s="4">
        <v>247</v>
      </c>
      <c r="B255" s="7" t="s">
        <v>500</v>
      </c>
      <c r="C255" s="7" t="s">
        <v>501</v>
      </c>
      <c r="D255" s="7" t="s">
        <v>9</v>
      </c>
    </row>
    <row r="256" spans="1:4" x14ac:dyDescent="0.25">
      <c r="A256" s="4">
        <v>248</v>
      </c>
      <c r="B256" s="7" t="s">
        <v>502</v>
      </c>
      <c r="C256" s="7" t="s">
        <v>503</v>
      </c>
      <c r="D256" s="7" t="s">
        <v>9</v>
      </c>
    </row>
    <row r="257" spans="1:4" x14ac:dyDescent="0.25">
      <c r="A257" s="6">
        <v>249</v>
      </c>
      <c r="B257" s="7" t="s">
        <v>504</v>
      </c>
      <c r="C257" s="7" t="s">
        <v>505</v>
      </c>
      <c r="D257" s="7" t="s">
        <v>9</v>
      </c>
    </row>
    <row r="258" spans="1:4" x14ac:dyDescent="0.25">
      <c r="A258" s="4">
        <v>250</v>
      </c>
      <c r="B258" s="7" t="s">
        <v>506</v>
      </c>
      <c r="C258" s="7" t="s">
        <v>507</v>
      </c>
      <c r="D258" s="7" t="s">
        <v>9</v>
      </c>
    </row>
    <row r="259" spans="1:4" x14ac:dyDescent="0.25">
      <c r="A259" s="4">
        <v>251</v>
      </c>
      <c r="B259" s="7" t="s">
        <v>508</v>
      </c>
      <c r="C259" s="7" t="s">
        <v>509</v>
      </c>
      <c r="D259" s="7" t="s">
        <v>9</v>
      </c>
    </row>
    <row r="260" spans="1:4" x14ac:dyDescent="0.25">
      <c r="A260" s="6">
        <v>252</v>
      </c>
      <c r="B260" s="7" t="s">
        <v>510</v>
      </c>
      <c r="C260" s="7" t="s">
        <v>511</v>
      </c>
      <c r="D260" s="7" t="s">
        <v>9</v>
      </c>
    </row>
    <row r="261" spans="1:4" x14ac:dyDescent="0.25">
      <c r="A261" s="4">
        <v>253</v>
      </c>
      <c r="B261" s="7" t="s">
        <v>512</v>
      </c>
      <c r="C261" s="7" t="s">
        <v>513</v>
      </c>
      <c r="D261" s="7" t="s">
        <v>9</v>
      </c>
    </row>
    <row r="262" spans="1:4" x14ac:dyDescent="0.25">
      <c r="A262" s="4">
        <v>254</v>
      </c>
      <c r="B262" s="7" t="s">
        <v>514</v>
      </c>
      <c r="C262" s="7" t="s">
        <v>515</v>
      </c>
      <c r="D262" s="7" t="s">
        <v>9</v>
      </c>
    </row>
    <row r="263" spans="1:4" x14ac:dyDescent="0.25">
      <c r="A263" s="6">
        <v>255</v>
      </c>
      <c r="B263" s="7" t="s">
        <v>516</v>
      </c>
      <c r="C263" s="7" t="s">
        <v>517</v>
      </c>
      <c r="D263" s="7" t="s">
        <v>9</v>
      </c>
    </row>
    <row r="264" spans="1:4" x14ac:dyDescent="0.25">
      <c r="A264" s="4">
        <v>256</v>
      </c>
      <c r="B264" s="7" t="s">
        <v>518</v>
      </c>
      <c r="C264" s="7" t="s">
        <v>519</v>
      </c>
      <c r="D264" s="7" t="s">
        <v>9</v>
      </c>
    </row>
    <row r="265" spans="1:4" x14ac:dyDescent="0.25">
      <c r="A265" s="4">
        <v>257</v>
      </c>
      <c r="B265" s="7" t="s">
        <v>520</v>
      </c>
      <c r="C265" s="7" t="s">
        <v>521</v>
      </c>
      <c r="D265" s="7" t="s">
        <v>9</v>
      </c>
    </row>
    <row r="266" spans="1:4" x14ac:dyDescent="0.25">
      <c r="A266" s="6">
        <v>258</v>
      </c>
      <c r="B266" s="7" t="s">
        <v>522</v>
      </c>
      <c r="C266" s="7" t="s">
        <v>523</v>
      </c>
      <c r="D266" s="7" t="s">
        <v>9</v>
      </c>
    </row>
    <row r="267" spans="1:4" x14ac:dyDescent="0.25">
      <c r="A267" s="4">
        <v>259</v>
      </c>
      <c r="B267" s="7" t="s">
        <v>524</v>
      </c>
      <c r="C267" s="7" t="s">
        <v>525</v>
      </c>
      <c r="D267" s="7" t="s">
        <v>9</v>
      </c>
    </row>
    <row r="268" spans="1:4" x14ac:dyDescent="0.25">
      <c r="A268" s="4">
        <v>260</v>
      </c>
      <c r="B268" s="7" t="s">
        <v>526</v>
      </c>
      <c r="C268" s="7" t="s">
        <v>527</v>
      </c>
      <c r="D268" s="7" t="s">
        <v>9</v>
      </c>
    </row>
    <row r="269" spans="1:4" x14ac:dyDescent="0.25">
      <c r="A269" s="6">
        <v>261</v>
      </c>
      <c r="B269" s="7" t="s">
        <v>528</v>
      </c>
      <c r="C269" s="7" t="s">
        <v>529</v>
      </c>
      <c r="D269" s="7" t="s">
        <v>9</v>
      </c>
    </row>
    <row r="270" spans="1:4" x14ac:dyDescent="0.25">
      <c r="A270" s="4">
        <v>262</v>
      </c>
      <c r="B270" s="7" t="s">
        <v>530</v>
      </c>
      <c r="C270" s="7" t="s">
        <v>531</v>
      </c>
      <c r="D270" s="7" t="s">
        <v>9</v>
      </c>
    </row>
    <row r="271" spans="1:4" x14ac:dyDescent="0.25">
      <c r="A271" s="4">
        <v>263</v>
      </c>
      <c r="B271" s="7" t="s">
        <v>532</v>
      </c>
      <c r="C271" s="7" t="s">
        <v>533</v>
      </c>
      <c r="D271" s="7" t="s">
        <v>9</v>
      </c>
    </row>
    <row r="272" spans="1:4" x14ac:dyDescent="0.25">
      <c r="A272" s="6">
        <v>264</v>
      </c>
      <c r="B272" s="7" t="s">
        <v>534</v>
      </c>
      <c r="C272" s="7" t="s">
        <v>535</v>
      </c>
      <c r="D272" s="7" t="s">
        <v>9</v>
      </c>
    </row>
    <row r="273" spans="1:4" x14ac:dyDescent="0.25">
      <c r="A273" s="4">
        <v>265</v>
      </c>
      <c r="B273" s="7" t="s">
        <v>536</v>
      </c>
      <c r="C273" s="7" t="s">
        <v>537</v>
      </c>
      <c r="D273" s="7" t="s">
        <v>9</v>
      </c>
    </row>
    <row r="274" spans="1:4" x14ac:dyDescent="0.25">
      <c r="A274" s="4">
        <v>266</v>
      </c>
      <c r="B274" s="7" t="s">
        <v>538</v>
      </c>
      <c r="C274" s="7" t="s">
        <v>539</v>
      </c>
      <c r="D274" s="7" t="s">
        <v>9</v>
      </c>
    </row>
    <row r="275" spans="1:4" x14ac:dyDescent="0.25">
      <c r="A275" s="6">
        <v>267</v>
      </c>
      <c r="B275" s="7" t="s">
        <v>540</v>
      </c>
      <c r="C275" s="7" t="s">
        <v>541</v>
      </c>
      <c r="D275" s="7" t="s">
        <v>9</v>
      </c>
    </row>
    <row r="276" spans="1:4" x14ac:dyDescent="0.25">
      <c r="A276" s="4">
        <v>268</v>
      </c>
      <c r="B276" s="7" t="s">
        <v>542</v>
      </c>
      <c r="C276" s="7" t="s">
        <v>543</v>
      </c>
      <c r="D276" s="7" t="s">
        <v>9</v>
      </c>
    </row>
    <row r="277" spans="1:4" x14ac:dyDescent="0.25">
      <c r="A277" s="4">
        <v>269</v>
      </c>
      <c r="B277" s="7" t="s">
        <v>544</v>
      </c>
      <c r="C277" s="7" t="s">
        <v>459</v>
      </c>
      <c r="D277" s="7" t="s">
        <v>9</v>
      </c>
    </row>
    <row r="278" spans="1:4" x14ac:dyDescent="0.25">
      <c r="A278" s="6">
        <v>270</v>
      </c>
      <c r="B278" s="7" t="s">
        <v>545</v>
      </c>
      <c r="C278" s="7" t="s">
        <v>546</v>
      </c>
      <c r="D278" s="7" t="s">
        <v>9</v>
      </c>
    </row>
    <row r="279" spans="1:4" x14ac:dyDescent="0.25">
      <c r="A279" s="4">
        <v>271</v>
      </c>
      <c r="B279" s="7" t="s">
        <v>547</v>
      </c>
      <c r="C279" s="7" t="s">
        <v>548</v>
      </c>
      <c r="D279" s="7" t="s">
        <v>9</v>
      </c>
    </row>
    <row r="280" spans="1:4" x14ac:dyDescent="0.25">
      <c r="A280" s="4">
        <v>272</v>
      </c>
      <c r="B280" s="7" t="s">
        <v>549</v>
      </c>
      <c r="C280" s="7" t="s">
        <v>550</v>
      </c>
      <c r="D280" s="7" t="s">
        <v>9</v>
      </c>
    </row>
    <row r="281" spans="1:4" x14ac:dyDescent="0.25">
      <c r="A281" s="6">
        <v>273</v>
      </c>
      <c r="B281" s="7" t="s">
        <v>551</v>
      </c>
      <c r="C281" s="7" t="s">
        <v>552</v>
      </c>
      <c r="D281" s="7" t="s">
        <v>9</v>
      </c>
    </row>
    <row r="282" spans="1:4" x14ac:dyDescent="0.25">
      <c r="A282" s="4">
        <v>274</v>
      </c>
      <c r="B282" s="7" t="s">
        <v>553</v>
      </c>
      <c r="C282" s="7" t="s">
        <v>554</v>
      </c>
      <c r="D282" s="7" t="s">
        <v>9</v>
      </c>
    </row>
    <row r="283" spans="1:4" x14ac:dyDescent="0.25">
      <c r="A283" s="4">
        <v>275</v>
      </c>
      <c r="B283" s="7" t="s">
        <v>555</v>
      </c>
      <c r="C283" s="7" t="s">
        <v>556</v>
      </c>
      <c r="D283" s="7" t="s">
        <v>9</v>
      </c>
    </row>
    <row r="284" spans="1:4" x14ac:dyDescent="0.25">
      <c r="A284" s="6">
        <v>276</v>
      </c>
      <c r="B284" s="7" t="s">
        <v>557</v>
      </c>
      <c r="C284" s="7" t="s">
        <v>558</v>
      </c>
      <c r="D284" s="7" t="s">
        <v>9</v>
      </c>
    </row>
    <row r="285" spans="1:4" x14ac:dyDescent="0.25">
      <c r="A285" s="4">
        <v>277</v>
      </c>
      <c r="B285" s="7" t="s">
        <v>559</v>
      </c>
      <c r="C285" s="7" t="s">
        <v>560</v>
      </c>
      <c r="D285" s="7" t="s">
        <v>9</v>
      </c>
    </row>
    <row r="286" spans="1:4" x14ac:dyDescent="0.25">
      <c r="A286" s="4">
        <v>278</v>
      </c>
      <c r="B286" s="7" t="s">
        <v>561</v>
      </c>
      <c r="C286" s="7" t="s">
        <v>562</v>
      </c>
      <c r="D286" s="7" t="s">
        <v>9</v>
      </c>
    </row>
    <row r="287" spans="1:4" x14ac:dyDescent="0.25">
      <c r="A287" s="6">
        <v>279</v>
      </c>
      <c r="B287" s="7" t="s">
        <v>563</v>
      </c>
      <c r="C287" s="7" t="s">
        <v>564</v>
      </c>
      <c r="D287" s="7" t="s">
        <v>9</v>
      </c>
    </row>
    <row r="288" spans="1:4" x14ac:dyDescent="0.25">
      <c r="A288" s="4">
        <v>280</v>
      </c>
      <c r="B288" s="7" t="s">
        <v>565</v>
      </c>
      <c r="C288" s="7" t="s">
        <v>566</v>
      </c>
      <c r="D288" s="7" t="s">
        <v>9</v>
      </c>
    </row>
    <row r="289" spans="1:4" x14ac:dyDescent="0.25">
      <c r="A289" s="4">
        <v>281</v>
      </c>
      <c r="B289" s="7" t="s">
        <v>567</v>
      </c>
      <c r="C289" s="7" t="s">
        <v>568</v>
      </c>
      <c r="D289" s="7" t="s">
        <v>9</v>
      </c>
    </row>
    <row r="290" spans="1:4" x14ac:dyDescent="0.25">
      <c r="A290" s="6">
        <v>282</v>
      </c>
      <c r="B290" s="7" t="s">
        <v>569</v>
      </c>
      <c r="C290" s="7" t="s">
        <v>570</v>
      </c>
      <c r="D290" s="7" t="s">
        <v>9</v>
      </c>
    </row>
    <row r="291" spans="1:4" x14ac:dyDescent="0.25">
      <c r="A291" s="4">
        <v>283</v>
      </c>
      <c r="B291" s="7" t="s">
        <v>571</v>
      </c>
      <c r="C291" s="7" t="s">
        <v>572</v>
      </c>
      <c r="D291" s="7" t="s">
        <v>9</v>
      </c>
    </row>
    <row r="292" spans="1:4" x14ac:dyDescent="0.25">
      <c r="A292" s="4">
        <v>284</v>
      </c>
      <c r="B292" s="7" t="s">
        <v>573</v>
      </c>
      <c r="C292" s="7" t="s">
        <v>574</v>
      </c>
      <c r="D292" s="7" t="s">
        <v>9</v>
      </c>
    </row>
    <row r="293" spans="1:4" x14ac:dyDescent="0.25">
      <c r="A293" s="6">
        <v>285</v>
      </c>
      <c r="B293" s="7" t="s">
        <v>575</v>
      </c>
      <c r="C293" s="7" t="s">
        <v>576</v>
      </c>
      <c r="D293" s="7" t="s">
        <v>9</v>
      </c>
    </row>
    <row r="294" spans="1:4" x14ac:dyDescent="0.25">
      <c r="A294" s="4">
        <v>286</v>
      </c>
      <c r="B294" s="7" t="s">
        <v>577</v>
      </c>
      <c r="C294" s="7" t="s">
        <v>578</v>
      </c>
      <c r="D294" s="7" t="s">
        <v>9</v>
      </c>
    </row>
    <row r="295" spans="1:4" x14ac:dyDescent="0.25">
      <c r="A295" s="4">
        <v>287</v>
      </c>
      <c r="B295" s="7" t="s">
        <v>579</v>
      </c>
      <c r="C295" s="7" t="s">
        <v>580</v>
      </c>
      <c r="D295" s="7" t="s">
        <v>9</v>
      </c>
    </row>
    <row r="296" spans="1:4" x14ac:dyDescent="0.25">
      <c r="A296" s="6">
        <v>288</v>
      </c>
      <c r="B296" s="7" t="s">
        <v>581</v>
      </c>
      <c r="C296" s="7" t="s">
        <v>582</v>
      </c>
      <c r="D296" s="7" t="s">
        <v>9</v>
      </c>
    </row>
    <row r="297" spans="1:4" x14ac:dyDescent="0.25">
      <c r="A297" s="4">
        <v>289</v>
      </c>
      <c r="B297" s="7" t="s">
        <v>583</v>
      </c>
      <c r="C297" s="7" t="s">
        <v>584</v>
      </c>
      <c r="D297" s="7" t="s">
        <v>9</v>
      </c>
    </row>
    <row r="298" spans="1:4" x14ac:dyDescent="0.25">
      <c r="A298" s="4">
        <v>290</v>
      </c>
      <c r="B298" s="7" t="s">
        <v>585</v>
      </c>
      <c r="C298" s="7" t="s">
        <v>586</v>
      </c>
      <c r="D298" s="7" t="s">
        <v>9</v>
      </c>
    </row>
    <row r="299" spans="1:4" x14ac:dyDescent="0.25">
      <c r="A299" s="6">
        <v>291</v>
      </c>
      <c r="B299" s="7" t="s">
        <v>587</v>
      </c>
      <c r="C299" s="7" t="s">
        <v>588</v>
      </c>
      <c r="D299" s="7" t="s">
        <v>9</v>
      </c>
    </row>
    <row r="300" spans="1:4" x14ac:dyDescent="0.25">
      <c r="A300" s="4">
        <v>292</v>
      </c>
      <c r="B300" s="7" t="s">
        <v>589</v>
      </c>
      <c r="C300" s="7" t="s">
        <v>590</v>
      </c>
      <c r="D300" s="7" t="s">
        <v>9</v>
      </c>
    </row>
    <row r="301" spans="1:4" x14ac:dyDescent="0.25">
      <c r="A301" s="4">
        <v>293</v>
      </c>
      <c r="B301" s="7" t="s">
        <v>591</v>
      </c>
      <c r="C301" s="7" t="s">
        <v>592</v>
      </c>
      <c r="D301" s="7" t="s">
        <v>9</v>
      </c>
    </row>
    <row r="302" spans="1:4" x14ac:dyDescent="0.25">
      <c r="A302" s="6">
        <v>294</v>
      </c>
      <c r="B302" s="7" t="s">
        <v>593</v>
      </c>
      <c r="C302" s="7" t="s">
        <v>594</v>
      </c>
      <c r="D302" s="7" t="s">
        <v>9</v>
      </c>
    </row>
    <row r="303" spans="1:4" x14ac:dyDescent="0.25">
      <c r="A303" s="4">
        <v>295</v>
      </c>
      <c r="B303" s="7" t="s">
        <v>595</v>
      </c>
      <c r="C303" s="7" t="s">
        <v>596</v>
      </c>
      <c r="D303" s="7" t="s">
        <v>9</v>
      </c>
    </row>
    <row r="304" spans="1:4" x14ac:dyDescent="0.25">
      <c r="A304" s="4">
        <v>296</v>
      </c>
      <c r="B304" s="7" t="s">
        <v>597</v>
      </c>
      <c r="C304" s="7" t="s">
        <v>598</v>
      </c>
      <c r="D304" s="7" t="s">
        <v>9</v>
      </c>
    </row>
    <row r="305" spans="1:4" x14ac:dyDescent="0.25">
      <c r="A305" s="6">
        <v>297</v>
      </c>
      <c r="B305" s="7" t="s">
        <v>599</v>
      </c>
      <c r="C305" s="7" t="s">
        <v>600</v>
      </c>
      <c r="D305" s="7" t="s">
        <v>9</v>
      </c>
    </row>
    <row r="306" spans="1:4" x14ac:dyDescent="0.25">
      <c r="A306" s="4">
        <v>298</v>
      </c>
      <c r="B306" s="7" t="s">
        <v>601</v>
      </c>
      <c r="C306" s="7" t="s">
        <v>602</v>
      </c>
      <c r="D306" s="7" t="s">
        <v>9</v>
      </c>
    </row>
    <row r="307" spans="1:4" x14ac:dyDescent="0.25">
      <c r="A307" s="4">
        <v>299</v>
      </c>
      <c r="B307" s="7" t="s">
        <v>603</v>
      </c>
      <c r="C307" s="7" t="s">
        <v>604</v>
      </c>
      <c r="D307" s="7" t="s">
        <v>9</v>
      </c>
    </row>
    <row r="308" spans="1:4" x14ac:dyDescent="0.25">
      <c r="A308" s="6">
        <v>300</v>
      </c>
      <c r="B308" s="7" t="s">
        <v>605</v>
      </c>
      <c r="C308" s="7" t="s">
        <v>606</v>
      </c>
      <c r="D308" s="7" t="s">
        <v>9</v>
      </c>
    </row>
    <row r="309" spans="1:4" x14ac:dyDescent="0.25">
      <c r="A309" s="4">
        <v>301</v>
      </c>
      <c r="B309" s="7" t="s">
        <v>607</v>
      </c>
      <c r="C309" s="7" t="s">
        <v>608</v>
      </c>
      <c r="D309" s="7" t="s">
        <v>9</v>
      </c>
    </row>
    <row r="310" spans="1:4" x14ac:dyDescent="0.25">
      <c r="A310" s="4">
        <v>302</v>
      </c>
      <c r="B310" s="7" t="s">
        <v>609</v>
      </c>
      <c r="C310" s="7" t="s">
        <v>610</v>
      </c>
      <c r="D310" s="7" t="s">
        <v>9</v>
      </c>
    </row>
    <row r="311" spans="1:4" x14ac:dyDescent="0.25">
      <c r="A311" s="6">
        <v>303</v>
      </c>
      <c r="B311" s="7" t="s">
        <v>611</v>
      </c>
      <c r="C311" s="7" t="s">
        <v>612</v>
      </c>
      <c r="D311" s="7" t="s">
        <v>9</v>
      </c>
    </row>
    <row r="312" spans="1:4" x14ac:dyDescent="0.25">
      <c r="A312" s="4">
        <v>304</v>
      </c>
      <c r="B312" s="7" t="s">
        <v>613</v>
      </c>
      <c r="C312" s="7" t="s">
        <v>614</v>
      </c>
      <c r="D312" s="7" t="s">
        <v>9</v>
      </c>
    </row>
    <row r="313" spans="1:4" x14ac:dyDescent="0.25">
      <c r="A313" s="4">
        <v>305</v>
      </c>
      <c r="B313" s="7" t="s">
        <v>615</v>
      </c>
      <c r="C313" s="7" t="s">
        <v>616</v>
      </c>
      <c r="D313" s="7" t="s">
        <v>9</v>
      </c>
    </row>
    <row r="314" spans="1:4" x14ac:dyDescent="0.25">
      <c r="A314" s="6">
        <v>306</v>
      </c>
      <c r="B314" s="7" t="s">
        <v>617</v>
      </c>
      <c r="C314" s="7" t="s">
        <v>618</v>
      </c>
      <c r="D314" s="7" t="s">
        <v>9</v>
      </c>
    </row>
    <row r="315" spans="1:4" x14ac:dyDescent="0.25">
      <c r="A315" s="4">
        <v>307</v>
      </c>
      <c r="B315" s="7" t="s">
        <v>619</v>
      </c>
      <c r="C315" s="7" t="s">
        <v>620</v>
      </c>
      <c r="D315" s="7" t="s">
        <v>9</v>
      </c>
    </row>
    <row r="316" spans="1:4" x14ac:dyDescent="0.25">
      <c r="A316" s="4">
        <v>308</v>
      </c>
      <c r="B316" s="7" t="s">
        <v>621</v>
      </c>
      <c r="C316" s="7" t="s">
        <v>622</v>
      </c>
      <c r="D316" s="7" t="s">
        <v>9</v>
      </c>
    </row>
    <row r="317" spans="1:4" x14ac:dyDescent="0.25">
      <c r="A317" s="6">
        <v>309</v>
      </c>
      <c r="B317" s="7" t="s">
        <v>623</v>
      </c>
      <c r="C317" s="7" t="s">
        <v>624</v>
      </c>
      <c r="D317" s="7" t="s">
        <v>9</v>
      </c>
    </row>
    <row r="318" spans="1:4" x14ac:dyDescent="0.25">
      <c r="A318" s="4">
        <v>310</v>
      </c>
      <c r="B318" s="7" t="s">
        <v>625</v>
      </c>
      <c r="C318" s="7" t="s">
        <v>626</v>
      </c>
      <c r="D318" s="7" t="s">
        <v>9</v>
      </c>
    </row>
    <row r="319" spans="1:4" x14ac:dyDescent="0.25">
      <c r="A319" s="4">
        <v>311</v>
      </c>
      <c r="B319" s="7" t="s">
        <v>627</v>
      </c>
      <c r="C319" s="7" t="s">
        <v>628</v>
      </c>
      <c r="D319" s="7" t="s">
        <v>9</v>
      </c>
    </row>
    <row r="320" spans="1:4" x14ac:dyDescent="0.25">
      <c r="A320" s="6">
        <v>312</v>
      </c>
      <c r="B320" s="7" t="s">
        <v>629</v>
      </c>
      <c r="C320" s="7" t="s">
        <v>630</v>
      </c>
      <c r="D320" s="7" t="s">
        <v>9</v>
      </c>
    </row>
    <row r="321" spans="1:4" x14ac:dyDescent="0.25">
      <c r="A321" s="4">
        <v>313</v>
      </c>
      <c r="B321" s="7" t="s">
        <v>631</v>
      </c>
      <c r="C321" s="7" t="s">
        <v>632</v>
      </c>
      <c r="D321" s="7" t="s">
        <v>9</v>
      </c>
    </row>
    <row r="322" spans="1:4" x14ac:dyDescent="0.25">
      <c r="A322" s="4">
        <v>314</v>
      </c>
      <c r="B322" s="7" t="s">
        <v>633</v>
      </c>
      <c r="C322" s="7" t="s">
        <v>634</v>
      </c>
      <c r="D322" s="7" t="s">
        <v>9</v>
      </c>
    </row>
    <row r="323" spans="1:4" x14ac:dyDescent="0.25">
      <c r="A323" s="6">
        <v>315</v>
      </c>
      <c r="B323" s="7" t="s">
        <v>635</v>
      </c>
      <c r="C323" s="7" t="s">
        <v>636</v>
      </c>
      <c r="D323" s="7" t="s">
        <v>9</v>
      </c>
    </row>
    <row r="324" spans="1:4" x14ac:dyDescent="0.25">
      <c r="A324" s="4">
        <v>316</v>
      </c>
      <c r="B324" s="7" t="s">
        <v>637</v>
      </c>
      <c r="C324" s="7" t="s">
        <v>638</v>
      </c>
      <c r="D324" s="7" t="s">
        <v>9</v>
      </c>
    </row>
    <row r="325" spans="1:4" x14ac:dyDescent="0.25">
      <c r="A325" s="4">
        <v>317</v>
      </c>
      <c r="B325" s="7" t="s">
        <v>639</v>
      </c>
      <c r="C325" s="7" t="s">
        <v>640</v>
      </c>
      <c r="D325" s="7" t="s">
        <v>9</v>
      </c>
    </row>
    <row r="326" spans="1:4" x14ac:dyDescent="0.25">
      <c r="A326" s="6">
        <v>318</v>
      </c>
      <c r="B326" s="7" t="s">
        <v>641</v>
      </c>
      <c r="C326" s="7" t="s">
        <v>642</v>
      </c>
      <c r="D326" s="7" t="s">
        <v>9</v>
      </c>
    </row>
    <row r="327" spans="1:4" x14ac:dyDescent="0.25">
      <c r="A327" s="4">
        <v>319</v>
      </c>
      <c r="B327" s="7" t="s">
        <v>643</v>
      </c>
      <c r="C327" s="7" t="s">
        <v>644</v>
      </c>
      <c r="D327" s="7" t="s">
        <v>9</v>
      </c>
    </row>
    <row r="328" spans="1:4" x14ac:dyDescent="0.25">
      <c r="A328" s="4">
        <v>320</v>
      </c>
      <c r="B328" s="7" t="s">
        <v>645</v>
      </c>
      <c r="C328" s="7" t="s">
        <v>646</v>
      </c>
      <c r="D328" s="7" t="s">
        <v>9</v>
      </c>
    </row>
    <row r="329" spans="1:4" x14ac:dyDescent="0.25">
      <c r="A329" s="6">
        <v>321</v>
      </c>
      <c r="B329" s="7" t="s">
        <v>647</v>
      </c>
      <c r="C329" s="7" t="s">
        <v>648</v>
      </c>
      <c r="D329" s="7" t="s">
        <v>9</v>
      </c>
    </row>
    <row r="330" spans="1:4" x14ac:dyDescent="0.25">
      <c r="A330" s="4">
        <v>322</v>
      </c>
      <c r="B330" s="7" t="s">
        <v>649</v>
      </c>
      <c r="C330" s="7" t="s">
        <v>650</v>
      </c>
      <c r="D330" s="7" t="s">
        <v>9</v>
      </c>
    </row>
    <row r="331" spans="1:4" x14ac:dyDescent="0.25">
      <c r="A331" s="4">
        <v>323</v>
      </c>
      <c r="B331" s="7" t="s">
        <v>651</v>
      </c>
      <c r="C331" s="7" t="s">
        <v>652</v>
      </c>
      <c r="D331" s="7" t="s">
        <v>9</v>
      </c>
    </row>
    <row r="332" spans="1:4" x14ac:dyDescent="0.25">
      <c r="A332" s="6">
        <v>324</v>
      </c>
      <c r="B332" s="7" t="s">
        <v>653</v>
      </c>
      <c r="C332" s="7" t="s">
        <v>654</v>
      </c>
      <c r="D332" s="7" t="s">
        <v>9</v>
      </c>
    </row>
    <row r="333" spans="1:4" x14ac:dyDescent="0.25">
      <c r="A333" s="4">
        <v>325</v>
      </c>
      <c r="B333" s="7" t="s">
        <v>655</v>
      </c>
      <c r="C333" s="7" t="s">
        <v>656</v>
      </c>
      <c r="D333" s="7" t="s">
        <v>9</v>
      </c>
    </row>
    <row r="334" spans="1:4" x14ac:dyDescent="0.25">
      <c r="A334" s="4">
        <v>326</v>
      </c>
      <c r="B334" s="7" t="s">
        <v>657</v>
      </c>
      <c r="C334" s="7" t="s">
        <v>658</v>
      </c>
      <c r="D334" s="7" t="s">
        <v>9</v>
      </c>
    </row>
    <row r="335" spans="1:4" x14ac:dyDescent="0.25">
      <c r="A335" s="6">
        <v>327</v>
      </c>
      <c r="B335" s="7" t="s">
        <v>659</v>
      </c>
      <c r="C335" s="7" t="s">
        <v>660</v>
      </c>
      <c r="D335" s="7" t="s">
        <v>9</v>
      </c>
    </row>
    <row r="336" spans="1:4" x14ac:dyDescent="0.25">
      <c r="A336" s="4">
        <v>328</v>
      </c>
      <c r="B336" s="7" t="s">
        <v>661</v>
      </c>
      <c r="C336" s="7" t="s">
        <v>662</v>
      </c>
      <c r="D336" s="7" t="s">
        <v>9</v>
      </c>
    </row>
    <row r="337" spans="1:4" x14ac:dyDescent="0.25">
      <c r="A337" s="4">
        <v>329</v>
      </c>
      <c r="B337" s="7" t="s">
        <v>663</v>
      </c>
      <c r="C337" s="7" t="s">
        <v>664</v>
      </c>
      <c r="D337" s="7" t="s">
        <v>9</v>
      </c>
    </row>
    <row r="338" spans="1:4" x14ac:dyDescent="0.25">
      <c r="A338" s="6">
        <v>330</v>
      </c>
      <c r="B338" s="7" t="s">
        <v>265</v>
      </c>
      <c r="C338" s="7" t="s">
        <v>665</v>
      </c>
      <c r="D338" s="7" t="s">
        <v>9</v>
      </c>
    </row>
    <row r="339" spans="1:4" x14ac:dyDescent="0.25">
      <c r="A339" s="4">
        <v>331</v>
      </c>
      <c r="B339" s="7" t="s">
        <v>666</v>
      </c>
      <c r="C339" s="7" t="s">
        <v>667</v>
      </c>
      <c r="D339" s="7" t="s">
        <v>9</v>
      </c>
    </row>
    <row r="340" spans="1:4" x14ac:dyDescent="0.25">
      <c r="A340" s="4">
        <v>332</v>
      </c>
      <c r="B340" s="7" t="s">
        <v>668</v>
      </c>
      <c r="C340" s="7" t="s">
        <v>669</v>
      </c>
      <c r="D340" s="7" t="s">
        <v>9</v>
      </c>
    </row>
    <row r="341" spans="1:4" x14ac:dyDescent="0.25">
      <c r="A341" s="6">
        <v>333</v>
      </c>
      <c r="B341" s="7" t="s">
        <v>670</v>
      </c>
      <c r="C341" s="7" t="s">
        <v>671</v>
      </c>
      <c r="D341" s="7" t="s">
        <v>9</v>
      </c>
    </row>
    <row r="342" spans="1:4" x14ac:dyDescent="0.25">
      <c r="A342" s="4">
        <v>334</v>
      </c>
      <c r="B342" s="7" t="s">
        <v>672</v>
      </c>
      <c r="C342" s="7" t="s">
        <v>673</v>
      </c>
      <c r="D342" s="7" t="s">
        <v>9</v>
      </c>
    </row>
    <row r="343" spans="1:4" x14ac:dyDescent="0.25">
      <c r="A343" s="4">
        <v>335</v>
      </c>
      <c r="B343" s="7" t="s">
        <v>674</v>
      </c>
      <c r="C343" s="7" t="s">
        <v>675</v>
      </c>
      <c r="D343" s="7" t="s">
        <v>9</v>
      </c>
    </row>
    <row r="344" spans="1:4" x14ac:dyDescent="0.25">
      <c r="A344" s="6">
        <v>336</v>
      </c>
      <c r="B344" s="7" t="s">
        <v>676</v>
      </c>
      <c r="C344" s="7" t="s">
        <v>677</v>
      </c>
      <c r="D344" s="7" t="s">
        <v>9</v>
      </c>
    </row>
    <row r="345" spans="1:4" x14ac:dyDescent="0.25">
      <c r="A345" s="4">
        <v>337</v>
      </c>
      <c r="B345" s="7" t="s">
        <v>678</v>
      </c>
      <c r="C345" s="7" t="s">
        <v>679</v>
      </c>
      <c r="D345" s="7" t="s">
        <v>9</v>
      </c>
    </row>
    <row r="346" spans="1:4" x14ac:dyDescent="0.25">
      <c r="A346" s="4">
        <v>338</v>
      </c>
      <c r="B346" s="7" t="s">
        <v>680</v>
      </c>
      <c r="C346" s="7" t="s">
        <v>681</v>
      </c>
      <c r="D346" s="7" t="s">
        <v>9</v>
      </c>
    </row>
    <row r="347" spans="1:4" x14ac:dyDescent="0.25">
      <c r="A347" s="6">
        <v>339</v>
      </c>
      <c r="B347" s="7" t="s">
        <v>682</v>
      </c>
      <c r="C347" s="7" t="s">
        <v>683</v>
      </c>
      <c r="D347" s="7" t="s">
        <v>9</v>
      </c>
    </row>
    <row r="348" spans="1:4" x14ac:dyDescent="0.25">
      <c r="A348" s="4">
        <v>340</v>
      </c>
      <c r="B348" s="7" t="s">
        <v>684</v>
      </c>
      <c r="C348" s="7" t="s">
        <v>685</v>
      </c>
      <c r="D348" s="7" t="s">
        <v>9</v>
      </c>
    </row>
    <row r="349" spans="1:4" x14ac:dyDescent="0.25">
      <c r="A349" s="4">
        <v>341</v>
      </c>
      <c r="B349" s="7" t="s">
        <v>686</v>
      </c>
      <c r="C349" s="7" t="s">
        <v>687</v>
      </c>
      <c r="D349" s="7" t="s">
        <v>9</v>
      </c>
    </row>
    <row r="350" spans="1:4" x14ac:dyDescent="0.25">
      <c r="A350" s="6">
        <v>342</v>
      </c>
      <c r="B350" s="7" t="s">
        <v>688</v>
      </c>
      <c r="C350" s="7" t="s">
        <v>689</v>
      </c>
      <c r="D350" s="7" t="s">
        <v>9</v>
      </c>
    </row>
    <row r="351" spans="1:4" x14ac:dyDescent="0.25">
      <c r="A351" s="4">
        <v>343</v>
      </c>
      <c r="B351" s="7" t="s">
        <v>690</v>
      </c>
      <c r="C351" s="7" t="s">
        <v>691</v>
      </c>
      <c r="D351" s="7" t="s">
        <v>9</v>
      </c>
    </row>
    <row r="352" spans="1:4" x14ac:dyDescent="0.25">
      <c r="A352" s="4">
        <v>344</v>
      </c>
      <c r="B352" s="7" t="s">
        <v>692</v>
      </c>
      <c r="C352" s="7" t="s">
        <v>693</v>
      </c>
      <c r="D352" s="7" t="s">
        <v>9</v>
      </c>
    </row>
    <row r="353" spans="1:4" x14ac:dyDescent="0.25">
      <c r="A353" s="6">
        <v>345</v>
      </c>
      <c r="B353" s="7" t="s">
        <v>694</v>
      </c>
      <c r="C353" s="7" t="s">
        <v>695</v>
      </c>
      <c r="D353" s="7" t="s">
        <v>9</v>
      </c>
    </row>
    <row r="354" spans="1:4" x14ac:dyDescent="0.25">
      <c r="A354" s="4">
        <v>346</v>
      </c>
      <c r="B354" s="7" t="s">
        <v>696</v>
      </c>
      <c r="C354" s="7" t="s">
        <v>697</v>
      </c>
      <c r="D354" s="7" t="s">
        <v>9</v>
      </c>
    </row>
    <row r="355" spans="1:4" x14ac:dyDescent="0.25">
      <c r="A355" s="4">
        <v>347</v>
      </c>
      <c r="B355" s="7" t="s">
        <v>698</v>
      </c>
      <c r="C355" s="7" t="s">
        <v>699</v>
      </c>
      <c r="D355" s="7" t="s">
        <v>9</v>
      </c>
    </row>
    <row r="356" spans="1:4" x14ac:dyDescent="0.25">
      <c r="A356" s="6">
        <v>348</v>
      </c>
      <c r="B356" s="7" t="s">
        <v>700</v>
      </c>
      <c r="C356" s="7" t="s">
        <v>701</v>
      </c>
      <c r="D356" s="7" t="s">
        <v>9</v>
      </c>
    </row>
    <row r="357" spans="1:4" x14ac:dyDescent="0.25">
      <c r="A357" s="4">
        <v>349</v>
      </c>
      <c r="B357" s="7" t="s">
        <v>702</v>
      </c>
      <c r="C357" s="7" t="s">
        <v>703</v>
      </c>
      <c r="D357" s="7" t="s">
        <v>9</v>
      </c>
    </row>
    <row r="358" spans="1:4" x14ac:dyDescent="0.25">
      <c r="A358" s="4">
        <v>350</v>
      </c>
      <c r="B358" s="7" t="s">
        <v>704</v>
      </c>
      <c r="C358" s="7" t="s">
        <v>705</v>
      </c>
      <c r="D358" s="7" t="s">
        <v>9</v>
      </c>
    </row>
    <row r="359" spans="1:4" x14ac:dyDescent="0.25">
      <c r="A359" s="6">
        <v>351</v>
      </c>
      <c r="B359" s="7" t="s">
        <v>706</v>
      </c>
      <c r="C359" s="7" t="s">
        <v>707</v>
      </c>
      <c r="D359" s="7" t="s">
        <v>9</v>
      </c>
    </row>
    <row r="360" spans="1:4" x14ac:dyDescent="0.25">
      <c r="A360" s="4">
        <v>352</v>
      </c>
      <c r="B360" s="7" t="s">
        <v>708</v>
      </c>
      <c r="C360" s="7" t="s">
        <v>709</v>
      </c>
      <c r="D360" s="7" t="s">
        <v>9</v>
      </c>
    </row>
    <row r="361" spans="1:4" x14ac:dyDescent="0.25">
      <c r="A361" s="4">
        <v>353</v>
      </c>
      <c r="B361" s="7" t="s">
        <v>710</v>
      </c>
      <c r="C361" s="7" t="s">
        <v>711</v>
      </c>
      <c r="D361" s="7" t="s">
        <v>9</v>
      </c>
    </row>
    <row r="362" spans="1:4" x14ac:dyDescent="0.25">
      <c r="A362" s="6">
        <v>354</v>
      </c>
      <c r="B362" s="7" t="s">
        <v>712</v>
      </c>
      <c r="C362" s="7" t="s">
        <v>713</v>
      </c>
      <c r="D362" s="7" t="s">
        <v>9</v>
      </c>
    </row>
    <row r="363" spans="1:4" x14ac:dyDescent="0.25">
      <c r="A363" s="4">
        <v>355</v>
      </c>
      <c r="B363" s="7" t="s">
        <v>714</v>
      </c>
      <c r="C363" s="7" t="s">
        <v>715</v>
      </c>
      <c r="D363" s="7" t="s">
        <v>9</v>
      </c>
    </row>
    <row r="364" spans="1:4" x14ac:dyDescent="0.25">
      <c r="A364" s="4">
        <v>356</v>
      </c>
      <c r="B364" s="7" t="s">
        <v>716</v>
      </c>
      <c r="C364" s="7" t="s">
        <v>717</v>
      </c>
      <c r="D364" s="7" t="s">
        <v>9</v>
      </c>
    </row>
    <row r="365" spans="1:4" x14ac:dyDescent="0.25">
      <c r="A365" s="6">
        <v>357</v>
      </c>
      <c r="B365" s="7" t="s">
        <v>718</v>
      </c>
      <c r="C365" s="7" t="s">
        <v>719</v>
      </c>
      <c r="D365" s="7" t="s">
        <v>9</v>
      </c>
    </row>
    <row r="366" spans="1:4" x14ac:dyDescent="0.25">
      <c r="A366" s="4">
        <v>358</v>
      </c>
      <c r="B366" s="7" t="s">
        <v>720</v>
      </c>
      <c r="C366" s="7" t="s">
        <v>721</v>
      </c>
      <c r="D366" s="7" t="s">
        <v>9</v>
      </c>
    </row>
    <row r="367" spans="1:4" x14ac:dyDescent="0.25">
      <c r="A367" s="4">
        <v>359</v>
      </c>
      <c r="B367" s="7" t="s">
        <v>722</v>
      </c>
      <c r="C367" s="7" t="s">
        <v>723</v>
      </c>
      <c r="D367" s="7" t="s">
        <v>9</v>
      </c>
    </row>
    <row r="368" spans="1:4" x14ac:dyDescent="0.25">
      <c r="A368" s="6">
        <v>360</v>
      </c>
      <c r="B368" s="7" t="s">
        <v>724</v>
      </c>
      <c r="C368" s="7" t="s">
        <v>725</v>
      </c>
      <c r="D368" s="7" t="s">
        <v>9</v>
      </c>
    </row>
    <row r="369" spans="1:4" x14ac:dyDescent="0.25">
      <c r="A369" s="4">
        <v>361</v>
      </c>
      <c r="B369" s="7" t="s">
        <v>726</v>
      </c>
      <c r="C369" s="7" t="s">
        <v>727</v>
      </c>
      <c r="D369" s="7" t="s">
        <v>9</v>
      </c>
    </row>
    <row r="370" spans="1:4" x14ac:dyDescent="0.25">
      <c r="A370" s="4">
        <v>362</v>
      </c>
      <c r="B370" s="7" t="s">
        <v>728</v>
      </c>
      <c r="C370" s="7" t="s">
        <v>729</v>
      </c>
      <c r="D370" s="7" t="s">
        <v>9</v>
      </c>
    </row>
    <row r="371" spans="1:4" x14ac:dyDescent="0.25">
      <c r="A371" s="6">
        <v>363</v>
      </c>
      <c r="B371" s="7" t="s">
        <v>730</v>
      </c>
      <c r="C371" s="7" t="s">
        <v>731</v>
      </c>
      <c r="D371" s="7" t="s">
        <v>9</v>
      </c>
    </row>
    <row r="372" spans="1:4" x14ac:dyDescent="0.25">
      <c r="A372" s="4">
        <v>364</v>
      </c>
      <c r="B372" s="7" t="s">
        <v>732</v>
      </c>
      <c r="C372" s="7" t="s">
        <v>733</v>
      </c>
      <c r="D372" s="7" t="s">
        <v>9</v>
      </c>
    </row>
    <row r="373" spans="1:4" x14ac:dyDescent="0.25">
      <c r="A373" s="4">
        <v>365</v>
      </c>
      <c r="B373" s="7" t="s">
        <v>734</v>
      </c>
      <c r="C373" s="7" t="s">
        <v>735</v>
      </c>
      <c r="D373" s="7" t="s">
        <v>9</v>
      </c>
    </row>
    <row r="374" spans="1:4" x14ac:dyDescent="0.25">
      <c r="A374" s="6">
        <v>366</v>
      </c>
      <c r="B374" s="7" t="s">
        <v>736</v>
      </c>
      <c r="C374" s="7" t="s">
        <v>737</v>
      </c>
      <c r="D374" s="7" t="s">
        <v>9</v>
      </c>
    </row>
    <row r="375" spans="1:4" x14ac:dyDescent="0.25">
      <c r="A375" s="4">
        <v>367</v>
      </c>
      <c r="B375" s="7" t="s">
        <v>738</v>
      </c>
      <c r="C375" s="7" t="s">
        <v>739</v>
      </c>
      <c r="D375" s="7" t="s">
        <v>9</v>
      </c>
    </row>
    <row r="376" spans="1:4" x14ac:dyDescent="0.25">
      <c r="A376" s="4">
        <v>368</v>
      </c>
      <c r="B376" s="7" t="s">
        <v>740</v>
      </c>
      <c r="C376" s="7" t="s">
        <v>741</v>
      </c>
      <c r="D376" s="7" t="s">
        <v>9</v>
      </c>
    </row>
    <row r="377" spans="1:4" x14ac:dyDescent="0.25">
      <c r="A377" s="6">
        <v>369</v>
      </c>
      <c r="B377" s="7" t="s">
        <v>742</v>
      </c>
      <c r="C377" s="7" t="s">
        <v>743</v>
      </c>
      <c r="D377" s="7" t="s">
        <v>9</v>
      </c>
    </row>
    <row r="378" spans="1:4" x14ac:dyDescent="0.25">
      <c r="A378" s="4">
        <v>370</v>
      </c>
      <c r="B378" s="7" t="s">
        <v>744</v>
      </c>
      <c r="C378" s="7" t="s">
        <v>745</v>
      </c>
      <c r="D378" s="7" t="s">
        <v>9</v>
      </c>
    </row>
    <row r="379" spans="1:4" x14ac:dyDescent="0.25">
      <c r="A379" s="4">
        <v>371</v>
      </c>
      <c r="B379" s="7" t="s">
        <v>746</v>
      </c>
      <c r="C379" s="7" t="s">
        <v>747</v>
      </c>
      <c r="D379" s="7" t="s">
        <v>9</v>
      </c>
    </row>
    <row r="380" spans="1:4" x14ac:dyDescent="0.25">
      <c r="A380" s="6">
        <v>372</v>
      </c>
      <c r="B380" s="7" t="s">
        <v>748</v>
      </c>
      <c r="C380" s="7" t="s">
        <v>749</v>
      </c>
      <c r="D380" s="7" t="s">
        <v>9</v>
      </c>
    </row>
    <row r="381" spans="1:4" x14ac:dyDescent="0.25">
      <c r="A381" s="4">
        <v>373</v>
      </c>
      <c r="B381" s="7" t="s">
        <v>750</v>
      </c>
      <c r="C381" s="7" t="s">
        <v>751</v>
      </c>
      <c r="D381" s="7" t="s">
        <v>9</v>
      </c>
    </row>
    <row r="382" spans="1:4" x14ac:dyDescent="0.25">
      <c r="A382" s="4">
        <v>374</v>
      </c>
      <c r="B382" s="7" t="s">
        <v>752</v>
      </c>
      <c r="C382" s="7" t="s">
        <v>753</v>
      </c>
      <c r="D382" s="7" t="s">
        <v>9</v>
      </c>
    </row>
    <row r="383" spans="1:4" x14ac:dyDescent="0.25">
      <c r="A383" s="6">
        <v>375</v>
      </c>
      <c r="B383" s="7" t="s">
        <v>754</v>
      </c>
      <c r="C383" s="7" t="s">
        <v>755</v>
      </c>
      <c r="D383" s="7" t="s">
        <v>9</v>
      </c>
    </row>
    <row r="384" spans="1:4" x14ac:dyDescent="0.25">
      <c r="A384" s="4">
        <v>376</v>
      </c>
      <c r="B384" s="7" t="s">
        <v>756</v>
      </c>
      <c r="C384" s="7" t="s">
        <v>757</v>
      </c>
      <c r="D384" s="7" t="s">
        <v>9</v>
      </c>
    </row>
    <row r="385" spans="1:4" x14ac:dyDescent="0.25">
      <c r="A385" s="4">
        <v>377</v>
      </c>
      <c r="B385" s="7" t="s">
        <v>758</v>
      </c>
      <c r="C385" s="7" t="s">
        <v>759</v>
      </c>
      <c r="D385" s="7" t="s">
        <v>9</v>
      </c>
    </row>
    <row r="386" spans="1:4" x14ac:dyDescent="0.25">
      <c r="A386" s="6">
        <v>378</v>
      </c>
      <c r="B386" s="7" t="s">
        <v>760</v>
      </c>
      <c r="C386" s="7" t="s">
        <v>761</v>
      </c>
      <c r="D386" s="7" t="s">
        <v>9</v>
      </c>
    </row>
    <row r="387" spans="1:4" x14ac:dyDescent="0.25">
      <c r="A387" s="4">
        <v>379</v>
      </c>
      <c r="B387" s="7" t="s">
        <v>762</v>
      </c>
      <c r="C387" s="7" t="s">
        <v>763</v>
      </c>
      <c r="D387" s="7" t="s">
        <v>9</v>
      </c>
    </row>
    <row r="388" spans="1:4" x14ac:dyDescent="0.25">
      <c r="A388" s="4">
        <v>380</v>
      </c>
      <c r="B388" s="7" t="s">
        <v>764</v>
      </c>
      <c r="C388" s="7" t="s">
        <v>765</v>
      </c>
      <c r="D388" s="7" t="s">
        <v>9</v>
      </c>
    </row>
    <row r="389" spans="1:4" x14ac:dyDescent="0.25">
      <c r="A389" s="6">
        <v>381</v>
      </c>
      <c r="B389" s="7" t="s">
        <v>766</v>
      </c>
      <c r="C389" s="7" t="s">
        <v>767</v>
      </c>
      <c r="D389" s="7" t="s">
        <v>9</v>
      </c>
    </row>
    <row r="390" spans="1:4" x14ac:dyDescent="0.25">
      <c r="A390" s="4">
        <v>382</v>
      </c>
      <c r="B390" s="7" t="s">
        <v>768</v>
      </c>
      <c r="C390" s="7" t="s">
        <v>769</v>
      </c>
      <c r="D390" s="7" t="s">
        <v>9</v>
      </c>
    </row>
    <row r="391" spans="1:4" x14ac:dyDescent="0.25">
      <c r="A391" s="4">
        <v>383</v>
      </c>
      <c r="B391" s="7" t="s">
        <v>770</v>
      </c>
      <c r="C391" s="7" t="s">
        <v>771</v>
      </c>
      <c r="D391" s="7" t="s">
        <v>9</v>
      </c>
    </row>
    <row r="392" spans="1:4" x14ac:dyDescent="0.25">
      <c r="A392" s="6">
        <v>384</v>
      </c>
      <c r="B392" s="7" t="s">
        <v>772</v>
      </c>
      <c r="C392" s="7" t="s">
        <v>773</v>
      </c>
      <c r="D392" s="7" t="s">
        <v>9</v>
      </c>
    </row>
    <row r="393" spans="1:4" x14ac:dyDescent="0.25">
      <c r="A393" s="4">
        <v>385</v>
      </c>
      <c r="B393" s="7" t="s">
        <v>774</v>
      </c>
      <c r="C393" s="7" t="s">
        <v>775</v>
      </c>
      <c r="D393" s="7" t="s">
        <v>9</v>
      </c>
    </row>
    <row r="394" spans="1:4" x14ac:dyDescent="0.25">
      <c r="A394" s="4">
        <v>386</v>
      </c>
      <c r="B394" s="7" t="s">
        <v>776</v>
      </c>
      <c r="C394" s="7" t="s">
        <v>777</v>
      </c>
      <c r="D394" s="7" t="s">
        <v>9</v>
      </c>
    </row>
    <row r="395" spans="1:4" x14ac:dyDescent="0.25">
      <c r="A395" s="6">
        <v>387</v>
      </c>
      <c r="B395" s="7" t="s">
        <v>778</v>
      </c>
      <c r="C395" s="7" t="s">
        <v>779</v>
      </c>
      <c r="D395" s="7" t="s">
        <v>9</v>
      </c>
    </row>
    <row r="396" spans="1:4" x14ac:dyDescent="0.25">
      <c r="A396" s="4">
        <v>388</v>
      </c>
      <c r="B396" s="7" t="s">
        <v>780</v>
      </c>
      <c r="C396" s="7" t="s">
        <v>781</v>
      </c>
      <c r="D396" s="7" t="s">
        <v>9</v>
      </c>
    </row>
    <row r="397" spans="1:4" x14ac:dyDescent="0.25">
      <c r="A397" s="4">
        <v>389</v>
      </c>
      <c r="B397" s="7" t="s">
        <v>782</v>
      </c>
      <c r="C397" s="7" t="s">
        <v>783</v>
      </c>
      <c r="D397" s="7" t="s">
        <v>9</v>
      </c>
    </row>
    <row r="398" spans="1:4" x14ac:dyDescent="0.25">
      <c r="A398" s="6">
        <v>390</v>
      </c>
      <c r="B398" s="7" t="s">
        <v>784</v>
      </c>
      <c r="C398" s="7" t="s">
        <v>785</v>
      </c>
      <c r="D398" s="7" t="s">
        <v>9</v>
      </c>
    </row>
    <row r="399" spans="1:4" x14ac:dyDescent="0.25">
      <c r="A399" s="4">
        <v>391</v>
      </c>
      <c r="B399" s="7" t="s">
        <v>786</v>
      </c>
      <c r="C399" s="7" t="s">
        <v>787</v>
      </c>
      <c r="D399" s="7" t="s">
        <v>9</v>
      </c>
    </row>
    <row r="400" spans="1:4" x14ac:dyDescent="0.25">
      <c r="A400" s="4">
        <v>392</v>
      </c>
      <c r="B400" s="7" t="s">
        <v>788</v>
      </c>
      <c r="C400" s="7" t="s">
        <v>789</v>
      </c>
      <c r="D400" s="7" t="s">
        <v>9</v>
      </c>
    </row>
    <row r="401" spans="1:4" x14ac:dyDescent="0.25">
      <c r="A401" s="6">
        <v>393</v>
      </c>
      <c r="B401" s="7" t="s">
        <v>790</v>
      </c>
      <c r="C401" s="7" t="s">
        <v>791</v>
      </c>
      <c r="D401" s="7" t="s">
        <v>9</v>
      </c>
    </row>
    <row r="402" spans="1:4" x14ac:dyDescent="0.25">
      <c r="A402" s="4">
        <v>394</v>
      </c>
      <c r="B402" s="7" t="s">
        <v>792</v>
      </c>
      <c r="C402" s="7" t="s">
        <v>793</v>
      </c>
      <c r="D402" s="7" t="s">
        <v>9</v>
      </c>
    </row>
    <row r="403" spans="1:4" x14ac:dyDescent="0.25">
      <c r="A403" s="4">
        <v>395</v>
      </c>
      <c r="B403" s="7" t="s">
        <v>794</v>
      </c>
      <c r="C403" s="7" t="s">
        <v>795</v>
      </c>
      <c r="D403" s="7" t="s">
        <v>9</v>
      </c>
    </row>
    <row r="404" spans="1:4" x14ac:dyDescent="0.25">
      <c r="A404" s="6">
        <v>396</v>
      </c>
      <c r="B404" s="7" t="s">
        <v>796</v>
      </c>
      <c r="C404" s="7" t="s">
        <v>797</v>
      </c>
      <c r="D404" s="7" t="s">
        <v>9</v>
      </c>
    </row>
    <row r="405" spans="1:4" x14ac:dyDescent="0.25">
      <c r="A405" s="4">
        <v>397</v>
      </c>
      <c r="B405" s="7" t="s">
        <v>798</v>
      </c>
      <c r="C405" s="7" t="s">
        <v>799</v>
      </c>
      <c r="D405" s="7" t="s">
        <v>9</v>
      </c>
    </row>
    <row r="406" spans="1:4" x14ac:dyDescent="0.25">
      <c r="A406" s="4">
        <v>398</v>
      </c>
      <c r="B406" s="7" t="s">
        <v>800</v>
      </c>
      <c r="C406" s="7" t="s">
        <v>801</v>
      </c>
      <c r="D406" s="7" t="s">
        <v>9</v>
      </c>
    </row>
    <row r="407" spans="1:4" x14ac:dyDescent="0.25">
      <c r="A407" s="6">
        <v>399</v>
      </c>
      <c r="B407" s="7" t="s">
        <v>802</v>
      </c>
      <c r="C407" s="7" t="s">
        <v>803</v>
      </c>
      <c r="D407" s="7" t="s">
        <v>9</v>
      </c>
    </row>
    <row r="408" spans="1:4" x14ac:dyDescent="0.25">
      <c r="A408" s="4">
        <v>400</v>
      </c>
      <c r="B408" s="7" t="s">
        <v>804</v>
      </c>
      <c r="C408" s="7" t="s">
        <v>805</v>
      </c>
      <c r="D408" s="7" t="s">
        <v>9</v>
      </c>
    </row>
    <row r="409" spans="1:4" x14ac:dyDescent="0.25">
      <c r="A409" s="4">
        <v>401</v>
      </c>
      <c r="B409" s="7" t="s">
        <v>806</v>
      </c>
      <c r="C409" s="7" t="s">
        <v>807</v>
      </c>
      <c r="D409" s="7" t="s">
        <v>9</v>
      </c>
    </row>
    <row r="410" spans="1:4" x14ac:dyDescent="0.25">
      <c r="A410" s="6">
        <v>402</v>
      </c>
      <c r="B410" s="7" t="s">
        <v>808</v>
      </c>
      <c r="C410" s="7" t="s">
        <v>809</v>
      </c>
      <c r="D410" s="7" t="s">
        <v>9</v>
      </c>
    </row>
    <row r="411" spans="1:4" x14ac:dyDescent="0.25">
      <c r="A411" s="4">
        <v>403</v>
      </c>
      <c r="B411" s="7" t="s">
        <v>810</v>
      </c>
      <c r="C411" s="7" t="s">
        <v>811</v>
      </c>
      <c r="D411" s="7" t="s">
        <v>9</v>
      </c>
    </row>
    <row r="412" spans="1:4" x14ac:dyDescent="0.25">
      <c r="A412" s="4">
        <v>404</v>
      </c>
      <c r="B412" s="7" t="s">
        <v>812</v>
      </c>
      <c r="C412" s="7" t="s">
        <v>813</v>
      </c>
      <c r="D412" s="7" t="s">
        <v>9</v>
      </c>
    </row>
    <row r="413" spans="1:4" x14ac:dyDescent="0.25">
      <c r="A413" s="6">
        <v>405</v>
      </c>
      <c r="B413" s="7" t="s">
        <v>814</v>
      </c>
      <c r="C413" s="7" t="s">
        <v>815</v>
      </c>
      <c r="D413" s="7" t="s">
        <v>9</v>
      </c>
    </row>
    <row r="414" spans="1:4" x14ac:dyDescent="0.25">
      <c r="A414" s="4">
        <v>406</v>
      </c>
      <c r="B414" s="7" t="s">
        <v>816</v>
      </c>
      <c r="C414" s="7" t="s">
        <v>817</v>
      </c>
      <c r="D414" s="7" t="s">
        <v>9</v>
      </c>
    </row>
    <row r="415" spans="1:4" x14ac:dyDescent="0.25">
      <c r="A415" s="4">
        <v>407</v>
      </c>
      <c r="B415" s="7" t="s">
        <v>818</v>
      </c>
      <c r="C415" s="7" t="s">
        <v>819</v>
      </c>
      <c r="D415" s="7" t="s">
        <v>9</v>
      </c>
    </row>
    <row r="416" spans="1:4" x14ac:dyDescent="0.25">
      <c r="A416" s="6">
        <v>408</v>
      </c>
      <c r="B416" s="7" t="s">
        <v>820</v>
      </c>
      <c r="C416" s="7" t="s">
        <v>821</v>
      </c>
      <c r="D416" s="7" t="s">
        <v>9</v>
      </c>
    </row>
    <row r="417" spans="1:4" x14ac:dyDescent="0.25">
      <c r="A417" s="4">
        <v>409</v>
      </c>
      <c r="B417" s="7" t="s">
        <v>822</v>
      </c>
      <c r="C417" s="7" t="s">
        <v>823</v>
      </c>
      <c r="D417" s="7" t="s">
        <v>9</v>
      </c>
    </row>
    <row r="418" spans="1:4" x14ac:dyDescent="0.25">
      <c r="A418" s="4">
        <v>410</v>
      </c>
      <c r="B418" s="7" t="s">
        <v>824</v>
      </c>
      <c r="C418" s="7" t="s">
        <v>825</v>
      </c>
      <c r="D418" s="7" t="s">
        <v>9</v>
      </c>
    </row>
    <row r="419" spans="1:4" x14ac:dyDescent="0.25">
      <c r="A419" s="6">
        <v>411</v>
      </c>
      <c r="B419" s="7" t="s">
        <v>826</v>
      </c>
      <c r="C419" s="7" t="s">
        <v>827</v>
      </c>
      <c r="D419" s="7" t="s">
        <v>9</v>
      </c>
    </row>
    <row r="420" spans="1:4" x14ac:dyDescent="0.25">
      <c r="A420" s="4">
        <v>412</v>
      </c>
      <c r="B420" s="7" t="s">
        <v>828</v>
      </c>
      <c r="C420" s="7" t="s">
        <v>829</v>
      </c>
      <c r="D420" s="7" t="s">
        <v>9</v>
      </c>
    </row>
    <row r="421" spans="1:4" x14ac:dyDescent="0.25">
      <c r="A421" s="4">
        <v>413</v>
      </c>
      <c r="B421" s="7" t="s">
        <v>830</v>
      </c>
      <c r="C421" s="7" t="s">
        <v>831</v>
      </c>
      <c r="D421" s="7" t="s">
        <v>9</v>
      </c>
    </row>
    <row r="422" spans="1:4" x14ac:dyDescent="0.25">
      <c r="A422" s="6">
        <v>414</v>
      </c>
      <c r="B422" s="7" t="s">
        <v>832</v>
      </c>
      <c r="C422" s="7" t="s">
        <v>833</v>
      </c>
      <c r="D422" s="7" t="s">
        <v>9</v>
      </c>
    </row>
    <row r="423" spans="1:4" x14ac:dyDescent="0.25">
      <c r="A423" s="4">
        <v>415</v>
      </c>
      <c r="B423" s="7" t="s">
        <v>834</v>
      </c>
      <c r="C423" s="7" t="s">
        <v>835</v>
      </c>
      <c r="D423" s="7" t="s">
        <v>9</v>
      </c>
    </row>
    <row r="424" spans="1:4" x14ac:dyDescent="0.25">
      <c r="A424" s="4">
        <v>416</v>
      </c>
      <c r="B424" s="7" t="s">
        <v>836</v>
      </c>
      <c r="C424" s="7" t="s">
        <v>837</v>
      </c>
      <c r="D424" s="7" t="s">
        <v>9</v>
      </c>
    </row>
    <row r="425" spans="1:4" x14ac:dyDescent="0.25">
      <c r="A425" s="6">
        <v>417</v>
      </c>
      <c r="B425" s="7" t="s">
        <v>838</v>
      </c>
      <c r="C425" s="7" t="s">
        <v>839</v>
      </c>
      <c r="D425" s="7" t="s">
        <v>9</v>
      </c>
    </row>
    <row r="426" spans="1:4" x14ac:dyDescent="0.25">
      <c r="A426" s="4">
        <v>418</v>
      </c>
      <c r="B426" s="7" t="s">
        <v>840</v>
      </c>
      <c r="C426" s="7" t="s">
        <v>841</v>
      </c>
      <c r="D426" s="7" t="s">
        <v>9</v>
      </c>
    </row>
    <row r="427" spans="1:4" x14ac:dyDescent="0.25">
      <c r="A427" s="4">
        <v>419</v>
      </c>
      <c r="B427" s="7" t="s">
        <v>842</v>
      </c>
      <c r="C427" s="7" t="s">
        <v>843</v>
      </c>
      <c r="D427" s="7" t="s">
        <v>9</v>
      </c>
    </row>
    <row r="428" spans="1:4" x14ac:dyDescent="0.25">
      <c r="A428" s="6">
        <v>420</v>
      </c>
      <c r="B428" s="7" t="s">
        <v>844</v>
      </c>
      <c r="C428" s="7" t="s">
        <v>845</v>
      </c>
      <c r="D428" s="7" t="s">
        <v>9</v>
      </c>
    </row>
    <row r="429" spans="1:4" x14ac:dyDescent="0.25">
      <c r="A429" s="4">
        <v>421</v>
      </c>
      <c r="B429" s="7" t="s">
        <v>846</v>
      </c>
      <c r="C429" s="7" t="s">
        <v>847</v>
      </c>
      <c r="D429" s="7" t="s">
        <v>9</v>
      </c>
    </row>
    <row r="430" spans="1:4" x14ac:dyDescent="0.25">
      <c r="A430" s="4">
        <v>422</v>
      </c>
      <c r="B430" s="7" t="s">
        <v>848</v>
      </c>
      <c r="C430" s="7" t="s">
        <v>849</v>
      </c>
      <c r="D430" s="7" t="s">
        <v>9</v>
      </c>
    </row>
    <row r="431" spans="1:4" x14ac:dyDescent="0.25">
      <c r="A431" s="6">
        <v>423</v>
      </c>
      <c r="B431" s="7" t="s">
        <v>850</v>
      </c>
      <c r="C431" s="7" t="s">
        <v>851</v>
      </c>
      <c r="D431" s="7" t="s">
        <v>9</v>
      </c>
    </row>
    <row r="432" spans="1:4" x14ac:dyDescent="0.25">
      <c r="A432" s="4">
        <v>424</v>
      </c>
      <c r="B432" s="7" t="s">
        <v>852</v>
      </c>
      <c r="C432" s="7" t="s">
        <v>853</v>
      </c>
      <c r="D432" s="7" t="s">
        <v>9</v>
      </c>
    </row>
    <row r="433" spans="1:4" x14ac:dyDescent="0.25">
      <c r="A433" s="4">
        <v>425</v>
      </c>
      <c r="B433" s="7" t="s">
        <v>854</v>
      </c>
      <c r="C433" s="7" t="s">
        <v>855</v>
      </c>
      <c r="D433" s="7" t="s">
        <v>9</v>
      </c>
    </row>
    <row r="434" spans="1:4" x14ac:dyDescent="0.25">
      <c r="A434" s="6">
        <v>426</v>
      </c>
      <c r="B434" s="7" t="s">
        <v>856</v>
      </c>
      <c r="C434" s="7" t="s">
        <v>857</v>
      </c>
      <c r="D434" s="7" t="s">
        <v>9</v>
      </c>
    </row>
    <row r="435" spans="1:4" x14ac:dyDescent="0.25">
      <c r="A435" s="4">
        <v>427</v>
      </c>
      <c r="B435" s="7" t="s">
        <v>858</v>
      </c>
      <c r="C435" s="7" t="s">
        <v>859</v>
      </c>
      <c r="D435" s="7" t="s">
        <v>9</v>
      </c>
    </row>
    <row r="436" spans="1:4" x14ac:dyDescent="0.25">
      <c r="A436" s="4">
        <v>428</v>
      </c>
      <c r="B436" s="7" t="s">
        <v>860</v>
      </c>
      <c r="C436" s="7" t="s">
        <v>861</v>
      </c>
      <c r="D436" s="7" t="s">
        <v>9</v>
      </c>
    </row>
    <row r="437" spans="1:4" x14ac:dyDescent="0.25">
      <c r="A437" s="6">
        <v>429</v>
      </c>
      <c r="B437" s="7" t="s">
        <v>862</v>
      </c>
      <c r="C437" s="7" t="s">
        <v>863</v>
      </c>
      <c r="D437" s="7" t="s">
        <v>9</v>
      </c>
    </row>
    <row r="438" spans="1:4" x14ac:dyDescent="0.25">
      <c r="A438" s="4">
        <v>430</v>
      </c>
      <c r="B438" s="7" t="s">
        <v>864</v>
      </c>
      <c r="C438" s="7" t="s">
        <v>865</v>
      </c>
      <c r="D438" s="7" t="s">
        <v>9</v>
      </c>
    </row>
    <row r="439" spans="1:4" x14ac:dyDescent="0.25">
      <c r="A439" s="4">
        <v>431</v>
      </c>
      <c r="B439" s="7" t="s">
        <v>866</v>
      </c>
      <c r="C439" s="7" t="s">
        <v>867</v>
      </c>
      <c r="D439" s="7" t="s">
        <v>9</v>
      </c>
    </row>
    <row r="440" spans="1:4" x14ac:dyDescent="0.25">
      <c r="A440" s="6">
        <v>432</v>
      </c>
      <c r="B440" s="7" t="s">
        <v>868</v>
      </c>
      <c r="C440" s="7" t="s">
        <v>869</v>
      </c>
      <c r="D440" s="7" t="s">
        <v>9</v>
      </c>
    </row>
    <row r="441" spans="1:4" x14ac:dyDescent="0.25">
      <c r="A441" s="4">
        <v>433</v>
      </c>
      <c r="B441" s="7" t="s">
        <v>870</v>
      </c>
      <c r="C441" s="7" t="s">
        <v>871</v>
      </c>
      <c r="D441" s="7" t="s">
        <v>9</v>
      </c>
    </row>
    <row r="442" spans="1:4" x14ac:dyDescent="0.25">
      <c r="A442" s="4">
        <v>434</v>
      </c>
      <c r="B442" s="7" t="s">
        <v>872</v>
      </c>
      <c r="C442" s="7" t="s">
        <v>873</v>
      </c>
      <c r="D442" s="7" t="s">
        <v>9</v>
      </c>
    </row>
    <row r="443" spans="1:4" x14ac:dyDescent="0.25">
      <c r="A443" s="6">
        <v>435</v>
      </c>
      <c r="B443" s="7" t="s">
        <v>874</v>
      </c>
      <c r="C443" s="7" t="s">
        <v>875</v>
      </c>
      <c r="D443" s="7" t="s">
        <v>9</v>
      </c>
    </row>
    <row r="444" spans="1:4" x14ac:dyDescent="0.25">
      <c r="A444" s="4">
        <v>436</v>
      </c>
      <c r="B444" s="7" t="s">
        <v>876</v>
      </c>
      <c r="C444" s="7" t="s">
        <v>877</v>
      </c>
      <c r="D444" s="7" t="s">
        <v>9</v>
      </c>
    </row>
    <row r="445" spans="1:4" x14ac:dyDescent="0.25">
      <c r="A445" s="4">
        <v>437</v>
      </c>
      <c r="B445" s="7" t="s">
        <v>878</v>
      </c>
      <c r="C445" s="7" t="s">
        <v>879</v>
      </c>
      <c r="D445" s="7" t="s">
        <v>9</v>
      </c>
    </row>
    <row r="446" spans="1:4" x14ac:dyDescent="0.25">
      <c r="A446" s="6">
        <v>438</v>
      </c>
      <c r="B446" s="7" t="s">
        <v>880</v>
      </c>
      <c r="C446" s="7" t="s">
        <v>881</v>
      </c>
      <c r="D446" s="7" t="s">
        <v>9</v>
      </c>
    </row>
    <row r="447" spans="1:4" x14ac:dyDescent="0.25">
      <c r="A447" s="4">
        <v>439</v>
      </c>
      <c r="B447" s="7" t="s">
        <v>882</v>
      </c>
      <c r="C447" s="7" t="s">
        <v>883</v>
      </c>
      <c r="D447" s="7" t="s">
        <v>9</v>
      </c>
    </row>
    <row r="448" spans="1:4" x14ac:dyDescent="0.25">
      <c r="A448" s="4">
        <v>440</v>
      </c>
      <c r="B448" s="7" t="s">
        <v>884</v>
      </c>
      <c r="C448" s="7" t="s">
        <v>885</v>
      </c>
      <c r="D448" s="7" t="s">
        <v>9</v>
      </c>
    </row>
    <row r="449" spans="1:4" x14ac:dyDescent="0.25">
      <c r="A449" s="6">
        <v>441</v>
      </c>
      <c r="B449" s="7" t="s">
        <v>886</v>
      </c>
      <c r="C449" s="7" t="s">
        <v>887</v>
      </c>
      <c r="D449" s="7" t="s">
        <v>9</v>
      </c>
    </row>
    <row r="450" spans="1:4" x14ac:dyDescent="0.25">
      <c r="A450" s="4">
        <v>442</v>
      </c>
      <c r="B450" s="7" t="s">
        <v>888</v>
      </c>
      <c r="C450" s="7" t="s">
        <v>889</v>
      </c>
      <c r="D450" s="7" t="s">
        <v>9</v>
      </c>
    </row>
    <row r="451" spans="1:4" x14ac:dyDescent="0.25">
      <c r="A451" s="4">
        <v>443</v>
      </c>
      <c r="B451" s="7" t="s">
        <v>890</v>
      </c>
      <c r="C451" s="7" t="s">
        <v>891</v>
      </c>
      <c r="D451" s="7" t="s">
        <v>9</v>
      </c>
    </row>
    <row r="452" spans="1:4" x14ac:dyDescent="0.25">
      <c r="A452" s="6">
        <v>444</v>
      </c>
      <c r="B452" s="7" t="s">
        <v>892</v>
      </c>
      <c r="C452" s="7" t="s">
        <v>893</v>
      </c>
      <c r="D452" s="7" t="s">
        <v>9</v>
      </c>
    </row>
    <row r="453" spans="1:4" x14ac:dyDescent="0.25">
      <c r="A453" s="4">
        <v>445</v>
      </c>
      <c r="B453" s="7" t="s">
        <v>894</v>
      </c>
      <c r="C453" s="7" t="s">
        <v>895</v>
      </c>
      <c r="D453" s="7" t="s">
        <v>9</v>
      </c>
    </row>
    <row r="454" spans="1:4" x14ac:dyDescent="0.25">
      <c r="A454" s="4">
        <v>446</v>
      </c>
      <c r="B454" s="7" t="s">
        <v>896</v>
      </c>
      <c r="C454" s="7" t="s">
        <v>897</v>
      </c>
      <c r="D454" s="7" t="s">
        <v>9</v>
      </c>
    </row>
    <row r="455" spans="1:4" x14ac:dyDescent="0.25">
      <c r="A455" s="6">
        <v>447</v>
      </c>
      <c r="B455" s="7" t="s">
        <v>898</v>
      </c>
      <c r="C455" s="7" t="s">
        <v>899</v>
      </c>
      <c r="D455" s="7" t="s">
        <v>9</v>
      </c>
    </row>
    <row r="456" spans="1:4" x14ac:dyDescent="0.25">
      <c r="A456" s="4">
        <v>448</v>
      </c>
      <c r="B456" s="7" t="s">
        <v>900</v>
      </c>
      <c r="C456" s="7" t="s">
        <v>901</v>
      </c>
      <c r="D456" s="7" t="s">
        <v>9</v>
      </c>
    </row>
    <row r="457" spans="1:4" x14ac:dyDescent="0.25">
      <c r="A457" s="4">
        <v>449</v>
      </c>
      <c r="B457" s="7" t="s">
        <v>902</v>
      </c>
      <c r="C457" s="7" t="s">
        <v>903</v>
      </c>
      <c r="D457" s="7" t="s">
        <v>9</v>
      </c>
    </row>
    <row r="458" spans="1:4" x14ac:dyDescent="0.25">
      <c r="A458" s="6">
        <v>450</v>
      </c>
      <c r="B458" s="7" t="s">
        <v>904</v>
      </c>
      <c r="C458" s="7" t="s">
        <v>905</v>
      </c>
      <c r="D458" s="7" t="s">
        <v>9</v>
      </c>
    </row>
    <row r="459" spans="1:4" x14ac:dyDescent="0.25">
      <c r="A459" s="4">
        <v>451</v>
      </c>
      <c r="B459" s="7" t="s">
        <v>906</v>
      </c>
      <c r="C459" s="7" t="s">
        <v>907</v>
      </c>
      <c r="D459" s="7" t="s">
        <v>9</v>
      </c>
    </row>
    <row r="460" spans="1:4" x14ac:dyDescent="0.25">
      <c r="A460" s="4">
        <v>452</v>
      </c>
      <c r="B460" s="7" t="s">
        <v>908</v>
      </c>
      <c r="C460" s="7" t="s">
        <v>909</v>
      </c>
      <c r="D460" s="7" t="s">
        <v>9</v>
      </c>
    </row>
    <row r="461" spans="1:4" x14ac:dyDescent="0.25">
      <c r="A461" s="6">
        <v>453</v>
      </c>
      <c r="B461" s="7" t="s">
        <v>910</v>
      </c>
      <c r="C461" s="7" t="s">
        <v>911</v>
      </c>
      <c r="D461" s="7" t="s">
        <v>9</v>
      </c>
    </row>
    <row r="462" spans="1:4" x14ac:dyDescent="0.25">
      <c r="A462" s="4">
        <v>454</v>
      </c>
      <c r="B462" s="7" t="s">
        <v>912</v>
      </c>
      <c r="C462" s="7" t="s">
        <v>913</v>
      </c>
      <c r="D462" s="7" t="s">
        <v>9</v>
      </c>
    </row>
    <row r="463" spans="1:4" x14ac:dyDescent="0.25">
      <c r="A463" s="4">
        <v>455</v>
      </c>
      <c r="B463" s="7" t="s">
        <v>914</v>
      </c>
      <c r="C463" s="7" t="s">
        <v>915</v>
      </c>
      <c r="D463" s="7" t="s">
        <v>9</v>
      </c>
    </row>
    <row r="464" spans="1:4" x14ac:dyDescent="0.25">
      <c r="A464" s="6">
        <v>456</v>
      </c>
      <c r="B464" s="7" t="s">
        <v>916</v>
      </c>
      <c r="C464" s="7" t="s">
        <v>917</v>
      </c>
      <c r="D464" s="7" t="s">
        <v>9</v>
      </c>
    </row>
    <row r="465" spans="1:4" x14ac:dyDescent="0.25">
      <c r="A465" s="4">
        <v>457</v>
      </c>
      <c r="B465" s="7" t="s">
        <v>918</v>
      </c>
      <c r="C465" s="7" t="s">
        <v>919</v>
      </c>
      <c r="D465" s="7" t="s">
        <v>9</v>
      </c>
    </row>
    <row r="466" spans="1:4" x14ac:dyDescent="0.25">
      <c r="A466" s="4">
        <v>458</v>
      </c>
      <c r="B466" s="7" t="s">
        <v>920</v>
      </c>
      <c r="C466" s="7" t="s">
        <v>921</v>
      </c>
      <c r="D466" s="7" t="s">
        <v>9</v>
      </c>
    </row>
    <row r="467" spans="1:4" x14ac:dyDescent="0.25">
      <c r="A467" s="6">
        <v>459</v>
      </c>
      <c r="B467" s="7" t="s">
        <v>922</v>
      </c>
      <c r="C467" s="7" t="s">
        <v>923</v>
      </c>
      <c r="D467" s="7" t="s">
        <v>9</v>
      </c>
    </row>
    <row r="468" spans="1:4" x14ac:dyDescent="0.25">
      <c r="A468" s="4">
        <v>460</v>
      </c>
      <c r="B468" s="7" t="s">
        <v>924</v>
      </c>
      <c r="C468" s="7" t="s">
        <v>925</v>
      </c>
      <c r="D468" s="7" t="s">
        <v>9</v>
      </c>
    </row>
    <row r="469" spans="1:4" x14ac:dyDescent="0.25">
      <c r="A469" s="4">
        <v>461</v>
      </c>
      <c r="B469" s="7" t="s">
        <v>926</v>
      </c>
      <c r="C469" s="7" t="s">
        <v>927</v>
      </c>
      <c r="D469" s="7" t="s">
        <v>9</v>
      </c>
    </row>
    <row r="470" spans="1:4" x14ac:dyDescent="0.25">
      <c r="A470" s="6">
        <v>462</v>
      </c>
      <c r="B470" s="7" t="s">
        <v>928</v>
      </c>
      <c r="C470" s="7" t="s">
        <v>929</v>
      </c>
      <c r="D470" s="7" t="s">
        <v>9</v>
      </c>
    </row>
    <row r="471" spans="1:4" x14ac:dyDescent="0.25">
      <c r="A471" s="4">
        <v>463</v>
      </c>
      <c r="B471" s="7" t="s">
        <v>930</v>
      </c>
      <c r="C471" s="7" t="s">
        <v>931</v>
      </c>
      <c r="D471" s="7" t="s">
        <v>9</v>
      </c>
    </row>
    <row r="472" spans="1:4" x14ac:dyDescent="0.25">
      <c r="A472" s="4">
        <v>464</v>
      </c>
      <c r="B472" s="7" t="s">
        <v>932</v>
      </c>
      <c r="C472" s="7" t="s">
        <v>933</v>
      </c>
      <c r="D472" s="7" t="s">
        <v>9</v>
      </c>
    </row>
    <row r="473" spans="1:4" x14ac:dyDescent="0.25">
      <c r="A473" s="6">
        <v>465</v>
      </c>
      <c r="B473" s="7" t="s">
        <v>934</v>
      </c>
      <c r="C473" s="7" t="s">
        <v>935</v>
      </c>
      <c r="D473" s="7" t="s">
        <v>9</v>
      </c>
    </row>
    <row r="474" spans="1:4" x14ac:dyDescent="0.25">
      <c r="A474" s="4">
        <v>466</v>
      </c>
      <c r="B474" s="7" t="s">
        <v>936</v>
      </c>
      <c r="C474" s="7" t="s">
        <v>937</v>
      </c>
      <c r="D474" s="7" t="s">
        <v>9</v>
      </c>
    </row>
    <row r="475" spans="1:4" x14ac:dyDescent="0.25">
      <c r="A475" s="4">
        <v>467</v>
      </c>
      <c r="B475" s="7" t="s">
        <v>938</v>
      </c>
      <c r="C475" s="7" t="s">
        <v>939</v>
      </c>
      <c r="D475" s="7" t="s">
        <v>9</v>
      </c>
    </row>
    <row r="476" spans="1:4" x14ac:dyDescent="0.25">
      <c r="A476" s="6">
        <v>468</v>
      </c>
      <c r="B476" s="7" t="s">
        <v>940</v>
      </c>
      <c r="C476" s="7" t="s">
        <v>941</v>
      </c>
      <c r="D476" s="7" t="s">
        <v>9</v>
      </c>
    </row>
    <row r="477" spans="1:4" x14ac:dyDescent="0.25">
      <c r="A477" s="4">
        <v>469</v>
      </c>
      <c r="B477" s="7" t="s">
        <v>942</v>
      </c>
      <c r="C477" s="7" t="s">
        <v>943</v>
      </c>
      <c r="D477" s="7" t="s">
        <v>9</v>
      </c>
    </row>
    <row r="478" spans="1:4" x14ac:dyDescent="0.25">
      <c r="A478" s="4">
        <v>470</v>
      </c>
      <c r="B478" s="7" t="s">
        <v>944</v>
      </c>
      <c r="C478" s="7" t="s">
        <v>945</v>
      </c>
      <c r="D478" s="7" t="s">
        <v>9</v>
      </c>
    </row>
    <row r="479" spans="1:4" x14ac:dyDescent="0.25">
      <c r="A479" s="6">
        <v>471</v>
      </c>
      <c r="B479" s="7" t="s">
        <v>946</v>
      </c>
      <c r="C479" s="7" t="s">
        <v>947</v>
      </c>
      <c r="D479" s="7" t="s">
        <v>9</v>
      </c>
    </row>
    <row r="480" spans="1:4" x14ac:dyDescent="0.25">
      <c r="A480" s="4">
        <v>472</v>
      </c>
      <c r="B480" s="7" t="s">
        <v>948</v>
      </c>
      <c r="C480" s="7" t="s">
        <v>949</v>
      </c>
      <c r="D480" s="7" t="s">
        <v>9</v>
      </c>
    </row>
    <row r="481" spans="1:4" x14ac:dyDescent="0.25">
      <c r="A481" s="4">
        <v>473</v>
      </c>
      <c r="B481" s="7" t="s">
        <v>950</v>
      </c>
      <c r="C481" s="7" t="s">
        <v>951</v>
      </c>
      <c r="D481" s="7" t="s">
        <v>9</v>
      </c>
    </row>
    <row r="482" spans="1:4" x14ac:dyDescent="0.25">
      <c r="A482" s="6">
        <v>474</v>
      </c>
      <c r="B482" s="7" t="s">
        <v>952</v>
      </c>
      <c r="C482" s="7" t="s">
        <v>953</v>
      </c>
      <c r="D482" s="7" t="s">
        <v>9</v>
      </c>
    </row>
    <row r="483" spans="1:4" x14ac:dyDescent="0.25">
      <c r="A483" s="4">
        <v>475</v>
      </c>
      <c r="B483" s="7" t="s">
        <v>954</v>
      </c>
      <c r="C483" s="7" t="s">
        <v>955</v>
      </c>
      <c r="D483" s="7" t="s">
        <v>9</v>
      </c>
    </row>
    <row r="484" spans="1:4" x14ac:dyDescent="0.25">
      <c r="A484" s="4">
        <v>476</v>
      </c>
      <c r="B484" s="7" t="s">
        <v>956</v>
      </c>
      <c r="C484" s="7" t="s">
        <v>957</v>
      </c>
      <c r="D484" s="7" t="s">
        <v>9</v>
      </c>
    </row>
    <row r="485" spans="1:4" x14ac:dyDescent="0.25">
      <c r="A485" s="6">
        <v>477</v>
      </c>
      <c r="B485" s="7" t="s">
        <v>958</v>
      </c>
      <c r="C485" s="7" t="s">
        <v>959</v>
      </c>
      <c r="D485" s="7" t="s">
        <v>9</v>
      </c>
    </row>
    <row r="486" spans="1:4" x14ac:dyDescent="0.25">
      <c r="A486" s="4">
        <v>478</v>
      </c>
      <c r="B486" s="7" t="s">
        <v>960</v>
      </c>
      <c r="C486" s="7" t="s">
        <v>961</v>
      </c>
      <c r="D486" s="7" t="s">
        <v>9</v>
      </c>
    </row>
    <row r="487" spans="1:4" x14ac:dyDescent="0.25">
      <c r="A487" s="4">
        <v>479</v>
      </c>
      <c r="B487" s="7" t="s">
        <v>962</v>
      </c>
      <c r="C487" s="7" t="s">
        <v>963</v>
      </c>
      <c r="D487" s="7" t="s">
        <v>9</v>
      </c>
    </row>
    <row r="488" spans="1:4" x14ac:dyDescent="0.25">
      <c r="A488" s="6">
        <v>480</v>
      </c>
      <c r="B488" s="7" t="s">
        <v>964</v>
      </c>
      <c r="C488" s="7" t="s">
        <v>965</v>
      </c>
      <c r="D488" s="7" t="s">
        <v>9</v>
      </c>
    </row>
    <row r="489" spans="1:4" x14ac:dyDescent="0.25">
      <c r="A489" s="4">
        <v>481</v>
      </c>
      <c r="B489" s="7" t="s">
        <v>966</v>
      </c>
      <c r="C489" s="7" t="s">
        <v>967</v>
      </c>
      <c r="D489" s="7" t="s">
        <v>9</v>
      </c>
    </row>
    <row r="490" spans="1:4" x14ac:dyDescent="0.25">
      <c r="A490" s="4">
        <v>482</v>
      </c>
      <c r="B490" s="7" t="s">
        <v>968</v>
      </c>
      <c r="C490" s="7" t="s">
        <v>969</v>
      </c>
      <c r="D490" s="7" t="s">
        <v>9</v>
      </c>
    </row>
    <row r="491" spans="1:4" x14ac:dyDescent="0.25">
      <c r="A491" s="6">
        <v>483</v>
      </c>
      <c r="B491" s="7" t="s">
        <v>970</v>
      </c>
      <c r="C491" s="7" t="s">
        <v>971</v>
      </c>
      <c r="D491" s="7" t="s">
        <v>9</v>
      </c>
    </row>
    <row r="492" spans="1:4" x14ac:dyDescent="0.25">
      <c r="A492" s="4">
        <v>484</v>
      </c>
      <c r="B492" s="7" t="s">
        <v>972</v>
      </c>
      <c r="C492" s="7" t="s">
        <v>973</v>
      </c>
      <c r="D492" s="7" t="s">
        <v>9</v>
      </c>
    </row>
    <row r="493" spans="1:4" x14ac:dyDescent="0.25">
      <c r="A493" s="4">
        <v>485</v>
      </c>
      <c r="B493" s="7" t="s">
        <v>974</v>
      </c>
      <c r="C493" s="7" t="s">
        <v>975</v>
      </c>
      <c r="D493" s="7" t="s">
        <v>9</v>
      </c>
    </row>
    <row r="494" spans="1:4" x14ac:dyDescent="0.25">
      <c r="A494" s="6">
        <v>486</v>
      </c>
      <c r="B494" s="7" t="s">
        <v>976</v>
      </c>
      <c r="C494" s="7" t="s">
        <v>977</v>
      </c>
      <c r="D494" s="7" t="s">
        <v>9</v>
      </c>
    </row>
    <row r="495" spans="1:4" x14ac:dyDescent="0.25">
      <c r="A495" s="4">
        <v>487</v>
      </c>
      <c r="B495" s="7" t="s">
        <v>978</v>
      </c>
      <c r="C495" s="7" t="s">
        <v>979</v>
      </c>
      <c r="D495" s="7" t="s">
        <v>9</v>
      </c>
    </row>
    <row r="496" spans="1:4" x14ac:dyDescent="0.25">
      <c r="A496" s="4">
        <v>488</v>
      </c>
      <c r="B496" s="7" t="s">
        <v>980</v>
      </c>
      <c r="C496" s="7" t="s">
        <v>981</v>
      </c>
      <c r="D496" s="7" t="s">
        <v>9</v>
      </c>
    </row>
    <row r="497" spans="1:4" x14ac:dyDescent="0.25">
      <c r="A497" s="6">
        <v>489</v>
      </c>
      <c r="B497" s="7" t="s">
        <v>680</v>
      </c>
      <c r="C497" s="7" t="s">
        <v>982</v>
      </c>
      <c r="D497" s="7" t="s">
        <v>9</v>
      </c>
    </row>
    <row r="498" spans="1:4" x14ac:dyDescent="0.25">
      <c r="A498" s="4">
        <v>490</v>
      </c>
      <c r="B498" s="7" t="s">
        <v>983</v>
      </c>
      <c r="C498" s="7" t="s">
        <v>984</v>
      </c>
      <c r="D498" s="7" t="s">
        <v>9</v>
      </c>
    </row>
    <row r="499" spans="1:4" x14ac:dyDescent="0.25">
      <c r="A499" s="4">
        <v>491</v>
      </c>
      <c r="B499" s="7" t="s">
        <v>985</v>
      </c>
      <c r="C499" s="7" t="s">
        <v>986</v>
      </c>
      <c r="D499" s="7" t="s">
        <v>9</v>
      </c>
    </row>
    <row r="500" spans="1:4" x14ac:dyDescent="0.25">
      <c r="A500" s="6">
        <v>492</v>
      </c>
      <c r="B500" s="7" t="s">
        <v>987</v>
      </c>
      <c r="C500" s="7" t="s">
        <v>988</v>
      </c>
      <c r="D500" s="7" t="s">
        <v>9</v>
      </c>
    </row>
    <row r="501" spans="1:4" x14ac:dyDescent="0.25">
      <c r="A501" s="4">
        <v>493</v>
      </c>
      <c r="B501" s="7" t="s">
        <v>989</v>
      </c>
      <c r="C501" s="7" t="s">
        <v>990</v>
      </c>
      <c r="D501" s="7" t="s">
        <v>9</v>
      </c>
    </row>
    <row r="502" spans="1:4" x14ac:dyDescent="0.25">
      <c r="A502" s="4">
        <v>494</v>
      </c>
      <c r="B502" s="7" t="s">
        <v>991</v>
      </c>
      <c r="C502" s="7" t="s">
        <v>992</v>
      </c>
      <c r="D502" s="7" t="s">
        <v>9</v>
      </c>
    </row>
    <row r="503" spans="1:4" x14ac:dyDescent="0.25">
      <c r="A503" s="6">
        <v>495</v>
      </c>
      <c r="B503" s="7" t="s">
        <v>993</v>
      </c>
      <c r="C503" s="7" t="s">
        <v>994</v>
      </c>
      <c r="D503" s="7" t="s">
        <v>9</v>
      </c>
    </row>
    <row r="504" spans="1:4" x14ac:dyDescent="0.25">
      <c r="A504" s="4">
        <v>496</v>
      </c>
      <c r="B504" s="7" t="s">
        <v>995</v>
      </c>
      <c r="C504" s="7" t="s">
        <v>996</v>
      </c>
      <c r="D504" s="7" t="s">
        <v>9</v>
      </c>
    </row>
    <row r="505" spans="1:4" x14ac:dyDescent="0.25">
      <c r="A505" s="4">
        <v>497</v>
      </c>
      <c r="B505" s="7" t="s">
        <v>997</v>
      </c>
      <c r="C505" s="7" t="s">
        <v>998</v>
      </c>
      <c r="D505" s="7" t="s">
        <v>9</v>
      </c>
    </row>
    <row r="506" spans="1:4" x14ac:dyDescent="0.25">
      <c r="A506" s="6">
        <v>498</v>
      </c>
      <c r="B506" s="7" t="s">
        <v>999</v>
      </c>
      <c r="C506" s="7" t="s">
        <v>1000</v>
      </c>
      <c r="D506" s="7" t="s">
        <v>9</v>
      </c>
    </row>
    <row r="507" spans="1:4" x14ac:dyDescent="0.25">
      <c r="A507" s="4">
        <v>499</v>
      </c>
      <c r="B507" s="7" t="s">
        <v>1001</v>
      </c>
      <c r="C507" s="7" t="s">
        <v>1002</v>
      </c>
      <c r="D507" s="7" t="s">
        <v>9</v>
      </c>
    </row>
    <row r="508" spans="1:4" x14ac:dyDescent="0.25">
      <c r="A508" s="4">
        <v>500</v>
      </c>
      <c r="B508" s="7" t="s">
        <v>1003</v>
      </c>
      <c r="C508" s="7" t="s">
        <v>1004</v>
      </c>
      <c r="D508" s="7" t="s">
        <v>9</v>
      </c>
    </row>
    <row r="509" spans="1:4" x14ac:dyDescent="0.25">
      <c r="A509" s="6">
        <v>501</v>
      </c>
      <c r="B509" s="7" t="s">
        <v>1005</v>
      </c>
      <c r="C509" s="7" t="s">
        <v>1006</v>
      </c>
      <c r="D509" s="7" t="s">
        <v>9</v>
      </c>
    </row>
    <row r="510" spans="1:4" x14ac:dyDescent="0.25">
      <c r="A510" s="4">
        <v>502</v>
      </c>
      <c r="B510" s="7" t="s">
        <v>1007</v>
      </c>
      <c r="C510" s="7" t="s">
        <v>1008</v>
      </c>
      <c r="D510" s="7" t="s">
        <v>9</v>
      </c>
    </row>
    <row r="511" spans="1:4" x14ac:dyDescent="0.25">
      <c r="A511" s="4">
        <v>503</v>
      </c>
      <c r="B511" s="7" t="s">
        <v>1009</v>
      </c>
      <c r="C511" s="7" t="s">
        <v>1010</v>
      </c>
      <c r="D511" s="7" t="s">
        <v>9</v>
      </c>
    </row>
    <row r="512" spans="1:4" x14ac:dyDescent="0.25">
      <c r="A512" s="6">
        <v>504</v>
      </c>
      <c r="B512" s="7" t="s">
        <v>1011</v>
      </c>
      <c r="C512" s="7" t="s">
        <v>1012</v>
      </c>
      <c r="D512" s="7" t="s">
        <v>9</v>
      </c>
    </row>
    <row r="513" spans="1:4" x14ac:dyDescent="0.25">
      <c r="A513" s="4">
        <v>505</v>
      </c>
      <c r="B513" s="7" t="s">
        <v>1013</v>
      </c>
      <c r="C513" s="7" t="s">
        <v>1014</v>
      </c>
      <c r="D513" s="7" t="s">
        <v>9</v>
      </c>
    </row>
    <row r="514" spans="1:4" x14ac:dyDescent="0.25">
      <c r="A514" s="4">
        <v>506</v>
      </c>
      <c r="B514" s="7" t="s">
        <v>1015</v>
      </c>
      <c r="C514" s="7" t="s">
        <v>1016</v>
      </c>
      <c r="D514" s="7" t="s">
        <v>9</v>
      </c>
    </row>
    <row r="515" spans="1:4" x14ac:dyDescent="0.25">
      <c r="A515" s="6">
        <v>507</v>
      </c>
      <c r="B515" s="7" t="s">
        <v>1017</v>
      </c>
      <c r="C515" s="7" t="s">
        <v>1018</v>
      </c>
      <c r="D515" s="7" t="s">
        <v>9</v>
      </c>
    </row>
    <row r="516" spans="1:4" x14ac:dyDescent="0.25">
      <c r="A516" s="4">
        <v>508</v>
      </c>
      <c r="B516" s="7" t="s">
        <v>1019</v>
      </c>
      <c r="C516" s="7" t="s">
        <v>1020</v>
      </c>
      <c r="D516" s="7" t="s">
        <v>9</v>
      </c>
    </row>
    <row r="517" spans="1:4" x14ac:dyDescent="0.25">
      <c r="A517" s="4">
        <v>509</v>
      </c>
      <c r="B517" s="7" t="s">
        <v>1021</v>
      </c>
      <c r="C517" s="7" t="s">
        <v>1022</v>
      </c>
      <c r="D517" s="7" t="s">
        <v>9</v>
      </c>
    </row>
    <row r="518" spans="1:4" x14ac:dyDescent="0.25">
      <c r="A518" s="6">
        <v>510</v>
      </c>
      <c r="B518" s="7" t="s">
        <v>1023</v>
      </c>
      <c r="C518" s="7" t="s">
        <v>1024</v>
      </c>
      <c r="D518" s="7" t="s">
        <v>9</v>
      </c>
    </row>
    <row r="519" spans="1:4" x14ac:dyDescent="0.25">
      <c r="A519" s="4">
        <v>511</v>
      </c>
      <c r="B519" s="7" t="s">
        <v>1025</v>
      </c>
      <c r="C519" s="7" t="s">
        <v>1026</v>
      </c>
      <c r="D519" s="7" t="s">
        <v>9</v>
      </c>
    </row>
    <row r="520" spans="1:4" x14ac:dyDescent="0.25">
      <c r="A520" s="4">
        <v>512</v>
      </c>
      <c r="B520" s="7" t="s">
        <v>1027</v>
      </c>
      <c r="C520" s="7" t="s">
        <v>1028</v>
      </c>
      <c r="D520" s="7" t="s">
        <v>9</v>
      </c>
    </row>
    <row r="521" spans="1:4" x14ac:dyDescent="0.25">
      <c r="A521" s="6">
        <v>513</v>
      </c>
      <c r="B521" s="7" t="s">
        <v>1029</v>
      </c>
      <c r="C521" s="7" t="s">
        <v>1030</v>
      </c>
      <c r="D521" s="7" t="s">
        <v>9</v>
      </c>
    </row>
    <row r="522" spans="1:4" x14ac:dyDescent="0.25">
      <c r="A522" s="4">
        <v>514</v>
      </c>
      <c r="B522" s="7" t="s">
        <v>1031</v>
      </c>
      <c r="C522" s="7" t="s">
        <v>1032</v>
      </c>
      <c r="D522" s="7" t="s">
        <v>9</v>
      </c>
    </row>
    <row r="523" spans="1:4" x14ac:dyDescent="0.25">
      <c r="A523" s="4">
        <v>515</v>
      </c>
      <c r="B523" s="7" t="s">
        <v>1033</v>
      </c>
      <c r="C523" s="7" t="s">
        <v>1034</v>
      </c>
      <c r="D523" s="7" t="s">
        <v>9</v>
      </c>
    </row>
    <row r="524" spans="1:4" x14ac:dyDescent="0.25">
      <c r="A524" s="6">
        <v>516</v>
      </c>
      <c r="B524" s="7" t="s">
        <v>1035</v>
      </c>
      <c r="C524" s="7" t="s">
        <v>1036</v>
      </c>
      <c r="D524" s="7" t="s">
        <v>9</v>
      </c>
    </row>
    <row r="525" spans="1:4" x14ac:dyDescent="0.25">
      <c r="A525" s="4">
        <v>517</v>
      </c>
      <c r="B525" s="7" t="s">
        <v>1037</v>
      </c>
      <c r="C525" s="7" t="s">
        <v>1038</v>
      </c>
      <c r="D525" s="7" t="s">
        <v>9</v>
      </c>
    </row>
    <row r="526" spans="1:4" x14ac:dyDescent="0.25">
      <c r="A526" s="4">
        <v>518</v>
      </c>
      <c r="B526" s="7" t="s">
        <v>1039</v>
      </c>
      <c r="C526" s="7" t="s">
        <v>1040</v>
      </c>
      <c r="D526" s="7" t="s">
        <v>9</v>
      </c>
    </row>
    <row r="527" spans="1:4" x14ac:dyDescent="0.25">
      <c r="A527" s="6">
        <v>519</v>
      </c>
      <c r="B527" s="7" t="s">
        <v>1041</v>
      </c>
      <c r="C527" s="7" t="s">
        <v>1042</v>
      </c>
      <c r="D527" s="7" t="s">
        <v>9</v>
      </c>
    </row>
    <row r="528" spans="1:4" x14ac:dyDescent="0.25">
      <c r="A528" s="4">
        <v>520</v>
      </c>
      <c r="B528" s="7" t="s">
        <v>1043</v>
      </c>
      <c r="C528" s="7" t="s">
        <v>1044</v>
      </c>
      <c r="D528" s="7" t="s">
        <v>9</v>
      </c>
    </row>
    <row r="529" spans="1:4" x14ac:dyDescent="0.25">
      <c r="A529" s="4">
        <v>521</v>
      </c>
      <c r="B529" s="7" t="s">
        <v>1045</v>
      </c>
      <c r="C529" s="7" t="s">
        <v>1046</v>
      </c>
      <c r="D529" s="7" t="s">
        <v>9</v>
      </c>
    </row>
    <row r="530" spans="1:4" x14ac:dyDescent="0.25">
      <c r="A530" s="6">
        <v>522</v>
      </c>
      <c r="B530" s="7" t="s">
        <v>1047</v>
      </c>
      <c r="C530" s="7" t="s">
        <v>1048</v>
      </c>
      <c r="D530" s="7" t="s">
        <v>9</v>
      </c>
    </row>
    <row r="531" spans="1:4" x14ac:dyDescent="0.25">
      <c r="A531" s="4">
        <v>523</v>
      </c>
      <c r="B531" s="7" t="s">
        <v>1049</v>
      </c>
      <c r="C531" s="7" t="s">
        <v>1050</v>
      </c>
      <c r="D531" s="7" t="s">
        <v>9</v>
      </c>
    </row>
    <row r="532" spans="1:4" x14ac:dyDescent="0.25">
      <c r="A532" s="4">
        <v>524</v>
      </c>
      <c r="B532" s="7" t="s">
        <v>1051</v>
      </c>
      <c r="C532" s="7" t="s">
        <v>1052</v>
      </c>
      <c r="D532" s="7" t="s">
        <v>9</v>
      </c>
    </row>
    <row r="533" spans="1:4" x14ac:dyDescent="0.25">
      <c r="A533" s="6">
        <v>525</v>
      </c>
      <c r="B533" s="7" t="s">
        <v>1053</v>
      </c>
      <c r="C533" s="7" t="s">
        <v>1054</v>
      </c>
      <c r="D533" s="7" t="s">
        <v>9</v>
      </c>
    </row>
    <row r="534" spans="1:4" x14ac:dyDescent="0.25">
      <c r="A534" s="4">
        <v>526</v>
      </c>
      <c r="B534" s="7" t="s">
        <v>1055</v>
      </c>
      <c r="C534" s="7" t="s">
        <v>1056</v>
      </c>
      <c r="D534" s="7" t="s">
        <v>9</v>
      </c>
    </row>
    <row r="535" spans="1:4" x14ac:dyDescent="0.25">
      <c r="A535" s="4">
        <v>527</v>
      </c>
      <c r="B535" s="7" t="s">
        <v>1057</v>
      </c>
      <c r="C535" s="7" t="s">
        <v>1058</v>
      </c>
      <c r="D535" s="7" t="s">
        <v>9</v>
      </c>
    </row>
    <row r="536" spans="1:4" x14ac:dyDescent="0.25">
      <c r="A536" s="6">
        <v>528</v>
      </c>
      <c r="B536" s="7" t="s">
        <v>1059</v>
      </c>
      <c r="C536" s="7" t="s">
        <v>1060</v>
      </c>
      <c r="D536" s="7" t="s">
        <v>9</v>
      </c>
    </row>
    <row r="537" spans="1:4" x14ac:dyDescent="0.25">
      <c r="A537" s="4">
        <v>529</v>
      </c>
      <c r="B537" s="7" t="s">
        <v>1061</v>
      </c>
      <c r="C537" s="7" t="s">
        <v>1062</v>
      </c>
      <c r="D537" s="7" t="s">
        <v>9</v>
      </c>
    </row>
    <row r="538" spans="1:4" x14ac:dyDescent="0.25">
      <c r="A538" s="4">
        <v>530</v>
      </c>
      <c r="B538" s="7" t="s">
        <v>1063</v>
      </c>
      <c r="C538" s="7" t="s">
        <v>1064</v>
      </c>
      <c r="D538" s="7" t="s">
        <v>9</v>
      </c>
    </row>
    <row r="539" spans="1:4" x14ac:dyDescent="0.25">
      <c r="A539" s="6">
        <v>531</v>
      </c>
      <c r="B539" s="7" t="s">
        <v>1065</v>
      </c>
      <c r="C539" s="7" t="s">
        <v>1066</v>
      </c>
      <c r="D539" s="7" t="s">
        <v>9</v>
      </c>
    </row>
    <row r="540" spans="1:4" x14ac:dyDescent="0.25">
      <c r="A540" s="4">
        <v>532</v>
      </c>
      <c r="B540" s="7" t="s">
        <v>1067</v>
      </c>
      <c r="C540" s="7" t="s">
        <v>1068</v>
      </c>
      <c r="D540" s="7" t="s">
        <v>9</v>
      </c>
    </row>
    <row r="541" spans="1:4" x14ac:dyDescent="0.25">
      <c r="A541" s="4">
        <v>533</v>
      </c>
      <c r="B541" s="7" t="s">
        <v>1069</v>
      </c>
      <c r="C541" s="7" t="s">
        <v>1070</v>
      </c>
      <c r="D541" s="7" t="s">
        <v>9</v>
      </c>
    </row>
    <row r="542" spans="1:4" x14ac:dyDescent="0.25">
      <c r="A542" s="6">
        <v>534</v>
      </c>
      <c r="B542" s="7" t="s">
        <v>1071</v>
      </c>
      <c r="C542" s="7" t="s">
        <v>1072</v>
      </c>
      <c r="D542" s="7" t="s">
        <v>9</v>
      </c>
    </row>
    <row r="543" spans="1:4" x14ac:dyDescent="0.25">
      <c r="A543" s="4">
        <v>535</v>
      </c>
      <c r="B543" s="7" t="s">
        <v>1073</v>
      </c>
      <c r="C543" s="7" t="s">
        <v>1074</v>
      </c>
      <c r="D543" s="7" t="s">
        <v>9</v>
      </c>
    </row>
    <row r="544" spans="1:4" x14ac:dyDescent="0.25">
      <c r="A544" s="4">
        <v>536</v>
      </c>
      <c r="B544" s="7" t="s">
        <v>1075</v>
      </c>
      <c r="C544" s="7" t="s">
        <v>1076</v>
      </c>
      <c r="D544" s="7" t="s">
        <v>9</v>
      </c>
    </row>
    <row r="545" spans="1:4" x14ac:dyDescent="0.25">
      <c r="A545" s="6">
        <v>537</v>
      </c>
      <c r="B545" s="7" t="s">
        <v>1077</v>
      </c>
      <c r="C545" s="7" t="s">
        <v>1078</v>
      </c>
      <c r="D545" s="7" t="s">
        <v>9</v>
      </c>
    </row>
    <row r="546" spans="1:4" x14ac:dyDescent="0.25">
      <c r="A546" s="4">
        <v>538</v>
      </c>
      <c r="B546" s="7" t="s">
        <v>1079</v>
      </c>
      <c r="C546" s="7" t="s">
        <v>1080</v>
      </c>
      <c r="D546" s="7" t="s">
        <v>9</v>
      </c>
    </row>
    <row r="547" spans="1:4" x14ac:dyDescent="0.25">
      <c r="A547" s="4">
        <v>539</v>
      </c>
      <c r="B547" s="7" t="s">
        <v>1081</v>
      </c>
      <c r="C547" s="7" t="s">
        <v>1082</v>
      </c>
      <c r="D547" s="7" t="s">
        <v>9</v>
      </c>
    </row>
    <row r="548" spans="1:4" x14ac:dyDescent="0.25">
      <c r="A548" s="6">
        <v>540</v>
      </c>
      <c r="B548" s="7" t="s">
        <v>1083</v>
      </c>
      <c r="C548" s="7" t="s">
        <v>1084</v>
      </c>
      <c r="D548" s="7" t="s">
        <v>9</v>
      </c>
    </row>
    <row r="549" spans="1:4" x14ac:dyDescent="0.25">
      <c r="A549" s="4">
        <v>541</v>
      </c>
      <c r="B549" s="7" t="s">
        <v>1085</v>
      </c>
      <c r="C549" s="7" t="s">
        <v>1086</v>
      </c>
      <c r="D549" s="7" t="s">
        <v>9</v>
      </c>
    </row>
    <row r="550" spans="1:4" x14ac:dyDescent="0.25">
      <c r="A550" s="4">
        <v>542</v>
      </c>
      <c r="B550" s="7" t="s">
        <v>1087</v>
      </c>
      <c r="C550" s="7" t="s">
        <v>1088</v>
      </c>
      <c r="D550" s="7" t="s">
        <v>9</v>
      </c>
    </row>
    <row r="551" spans="1:4" x14ac:dyDescent="0.25">
      <c r="A551" s="6">
        <v>543</v>
      </c>
      <c r="B551" s="7" t="s">
        <v>1089</v>
      </c>
      <c r="C551" s="7" t="s">
        <v>1090</v>
      </c>
      <c r="D551" s="7" t="s">
        <v>9</v>
      </c>
    </row>
    <row r="552" spans="1:4" x14ac:dyDescent="0.25">
      <c r="A552" s="4">
        <v>544</v>
      </c>
      <c r="B552" s="7" t="s">
        <v>1091</v>
      </c>
      <c r="C552" s="7" t="s">
        <v>1092</v>
      </c>
      <c r="D552" s="7" t="s">
        <v>9</v>
      </c>
    </row>
    <row r="553" spans="1:4" x14ac:dyDescent="0.25">
      <c r="A553" s="4">
        <v>545</v>
      </c>
      <c r="B553" s="7" t="s">
        <v>1093</v>
      </c>
      <c r="C553" s="7" t="s">
        <v>1094</v>
      </c>
      <c r="D553" s="7" t="s">
        <v>9</v>
      </c>
    </row>
    <row r="554" spans="1:4" x14ac:dyDescent="0.25">
      <c r="A554" s="6">
        <v>546</v>
      </c>
      <c r="B554" s="7" t="s">
        <v>1095</v>
      </c>
      <c r="C554" s="7" t="s">
        <v>1096</v>
      </c>
      <c r="D554" s="7" t="s">
        <v>9</v>
      </c>
    </row>
    <row r="555" spans="1:4" x14ac:dyDescent="0.25">
      <c r="A555" s="4">
        <v>547</v>
      </c>
      <c r="B555" s="7" t="s">
        <v>1097</v>
      </c>
      <c r="C555" s="7" t="s">
        <v>1098</v>
      </c>
      <c r="D555" s="7" t="s">
        <v>9</v>
      </c>
    </row>
    <row r="556" spans="1:4" x14ac:dyDescent="0.25">
      <c r="A556" s="4">
        <v>548</v>
      </c>
      <c r="B556" s="7" t="s">
        <v>1099</v>
      </c>
      <c r="C556" s="7" t="s">
        <v>1100</v>
      </c>
      <c r="D556" s="7" t="s">
        <v>9</v>
      </c>
    </row>
    <row r="557" spans="1:4" x14ac:dyDescent="0.25">
      <c r="A557" s="6">
        <v>549</v>
      </c>
      <c r="B557" s="7" t="s">
        <v>1101</v>
      </c>
      <c r="C557" s="7" t="s">
        <v>1102</v>
      </c>
      <c r="D557" s="7" t="s">
        <v>9</v>
      </c>
    </row>
    <row r="558" spans="1:4" x14ac:dyDescent="0.25">
      <c r="A558" s="4">
        <v>550</v>
      </c>
      <c r="B558" s="7" t="s">
        <v>1103</v>
      </c>
      <c r="C558" s="7" t="s">
        <v>1104</v>
      </c>
      <c r="D558" s="7" t="s">
        <v>9</v>
      </c>
    </row>
    <row r="559" spans="1:4" x14ac:dyDescent="0.25">
      <c r="A559" s="4">
        <v>551</v>
      </c>
      <c r="B559" s="7" t="s">
        <v>1105</v>
      </c>
      <c r="C559" s="7" t="s">
        <v>1106</v>
      </c>
      <c r="D559" s="7" t="s">
        <v>9</v>
      </c>
    </row>
    <row r="560" spans="1:4" x14ac:dyDescent="0.25">
      <c r="A560" s="6">
        <v>552</v>
      </c>
      <c r="B560" s="7" t="s">
        <v>1107</v>
      </c>
      <c r="C560" s="7" t="s">
        <v>1108</v>
      </c>
      <c r="D560" s="7" t="s">
        <v>9</v>
      </c>
    </row>
    <row r="561" spans="1:4" x14ac:dyDescent="0.25">
      <c r="A561" s="4">
        <v>553</v>
      </c>
      <c r="B561" s="7" t="s">
        <v>1109</v>
      </c>
      <c r="C561" s="7" t="s">
        <v>1110</v>
      </c>
      <c r="D561" s="7" t="s">
        <v>9</v>
      </c>
    </row>
    <row r="562" spans="1:4" x14ac:dyDescent="0.25">
      <c r="A562" s="4">
        <v>554</v>
      </c>
      <c r="B562" s="7" t="s">
        <v>1111</v>
      </c>
      <c r="C562" s="7" t="s">
        <v>1112</v>
      </c>
      <c r="D562" s="7" t="s">
        <v>9</v>
      </c>
    </row>
    <row r="563" spans="1:4" x14ac:dyDescent="0.25">
      <c r="A563" s="6">
        <v>555</v>
      </c>
      <c r="B563" s="7" t="s">
        <v>1113</v>
      </c>
      <c r="C563" s="7" t="s">
        <v>1114</v>
      </c>
      <c r="D563" s="7" t="s">
        <v>9</v>
      </c>
    </row>
    <row r="564" spans="1:4" x14ac:dyDescent="0.25">
      <c r="A564" s="4">
        <v>556</v>
      </c>
      <c r="B564" s="7" t="s">
        <v>1115</v>
      </c>
      <c r="C564" s="7" t="s">
        <v>1116</v>
      </c>
      <c r="D564" s="7" t="s">
        <v>9</v>
      </c>
    </row>
    <row r="565" spans="1:4" x14ac:dyDescent="0.25">
      <c r="A565" s="4">
        <v>557</v>
      </c>
      <c r="B565" s="7" t="s">
        <v>1117</v>
      </c>
      <c r="C565" s="7" t="s">
        <v>1118</v>
      </c>
      <c r="D565" s="7" t="s">
        <v>9</v>
      </c>
    </row>
    <row r="566" spans="1:4" x14ac:dyDescent="0.25">
      <c r="A566" s="6">
        <v>558</v>
      </c>
      <c r="B566" s="7" t="s">
        <v>1119</v>
      </c>
      <c r="C566" s="7" t="s">
        <v>1120</v>
      </c>
      <c r="D566" s="7" t="s">
        <v>9</v>
      </c>
    </row>
    <row r="567" spans="1:4" x14ac:dyDescent="0.25">
      <c r="A567" s="4">
        <v>559</v>
      </c>
      <c r="B567" s="7" t="s">
        <v>1121</v>
      </c>
      <c r="C567" s="7" t="s">
        <v>1122</v>
      </c>
      <c r="D567" s="7" t="s">
        <v>9</v>
      </c>
    </row>
    <row r="568" spans="1:4" x14ac:dyDescent="0.25">
      <c r="A568" s="4">
        <v>560</v>
      </c>
      <c r="B568" s="7" t="s">
        <v>1123</v>
      </c>
      <c r="C568" s="7" t="s">
        <v>1124</v>
      </c>
      <c r="D568" s="7" t="s">
        <v>9</v>
      </c>
    </row>
    <row r="569" spans="1:4" x14ac:dyDescent="0.25">
      <c r="A569" s="6">
        <v>561</v>
      </c>
      <c r="B569" s="7" t="s">
        <v>1125</v>
      </c>
      <c r="C569" s="7" t="s">
        <v>1126</v>
      </c>
      <c r="D569" s="7" t="s">
        <v>9</v>
      </c>
    </row>
    <row r="570" spans="1:4" x14ac:dyDescent="0.25">
      <c r="A570" s="4">
        <v>562</v>
      </c>
      <c r="B570" s="7" t="s">
        <v>1127</v>
      </c>
      <c r="C570" s="7" t="s">
        <v>1128</v>
      </c>
      <c r="D570" s="7" t="s">
        <v>9</v>
      </c>
    </row>
    <row r="571" spans="1:4" x14ac:dyDescent="0.25">
      <c r="A571" s="4">
        <v>563</v>
      </c>
      <c r="B571" s="7" t="s">
        <v>1129</v>
      </c>
      <c r="C571" s="7" t="s">
        <v>1130</v>
      </c>
      <c r="D571" s="7" t="s">
        <v>9</v>
      </c>
    </row>
    <row r="572" spans="1:4" x14ac:dyDescent="0.25">
      <c r="A572" s="6">
        <v>564</v>
      </c>
      <c r="B572" s="7" t="s">
        <v>1131</v>
      </c>
      <c r="C572" s="7" t="s">
        <v>1132</v>
      </c>
      <c r="D572" s="7" t="s">
        <v>9</v>
      </c>
    </row>
    <row r="573" spans="1:4" x14ac:dyDescent="0.25">
      <c r="A573" s="4">
        <v>565</v>
      </c>
      <c r="B573" s="7" t="s">
        <v>1133</v>
      </c>
      <c r="C573" s="7" t="s">
        <v>1134</v>
      </c>
      <c r="D573" s="7" t="s">
        <v>9</v>
      </c>
    </row>
    <row r="574" spans="1:4" x14ac:dyDescent="0.25">
      <c r="A574" s="4">
        <v>566</v>
      </c>
      <c r="B574" s="7" t="s">
        <v>1135</v>
      </c>
      <c r="C574" s="7" t="s">
        <v>1136</v>
      </c>
      <c r="D574" s="7" t="s">
        <v>9</v>
      </c>
    </row>
    <row r="575" spans="1:4" x14ac:dyDescent="0.25">
      <c r="A575" s="6">
        <v>567</v>
      </c>
      <c r="B575" s="7" t="s">
        <v>1137</v>
      </c>
      <c r="C575" s="7" t="s">
        <v>1138</v>
      </c>
      <c r="D575" s="7" t="s">
        <v>9</v>
      </c>
    </row>
    <row r="576" spans="1:4" x14ac:dyDescent="0.25">
      <c r="A576" s="4">
        <v>568</v>
      </c>
      <c r="B576" s="7" t="s">
        <v>1139</v>
      </c>
      <c r="C576" s="7" t="s">
        <v>1140</v>
      </c>
      <c r="D576" s="7" t="s">
        <v>9</v>
      </c>
    </row>
    <row r="577" spans="1:13" x14ac:dyDescent="0.25">
      <c r="A577" s="4">
        <v>569</v>
      </c>
      <c r="B577" s="7" t="s">
        <v>1141</v>
      </c>
      <c r="C577" s="7" t="s">
        <v>1142</v>
      </c>
      <c r="D577" s="7" t="s">
        <v>9</v>
      </c>
    </row>
    <row r="578" spans="1:13" x14ac:dyDescent="0.25">
      <c r="A578" s="6">
        <v>570</v>
      </c>
      <c r="B578" s="7" t="s">
        <v>1143</v>
      </c>
      <c r="C578" s="7" t="s">
        <v>1144</v>
      </c>
      <c r="D578" s="7" t="s">
        <v>9</v>
      </c>
      <c r="E578" s="8"/>
      <c r="F578" s="8"/>
      <c r="G578" s="8"/>
      <c r="H578" s="8"/>
      <c r="I578" s="8"/>
      <c r="J578" s="8"/>
      <c r="K578" s="8"/>
      <c r="L578" s="8"/>
      <c r="M578" s="8"/>
    </row>
    <row r="579" spans="1:13" x14ac:dyDescent="0.25">
      <c r="A579" s="4">
        <v>571</v>
      </c>
      <c r="B579" s="7" t="s">
        <v>1145</v>
      </c>
      <c r="C579" s="7" t="s">
        <v>1146</v>
      </c>
      <c r="D579" s="7" t="s">
        <v>9</v>
      </c>
    </row>
    <row r="580" spans="1:13" x14ac:dyDescent="0.25">
      <c r="A580" s="4">
        <v>572</v>
      </c>
      <c r="B580" s="7" t="s">
        <v>1147</v>
      </c>
      <c r="C580" s="7" t="s">
        <v>1148</v>
      </c>
      <c r="D580" s="7" t="s">
        <v>9</v>
      </c>
    </row>
    <row r="581" spans="1:13" x14ac:dyDescent="0.25">
      <c r="A581" s="6">
        <v>573</v>
      </c>
      <c r="B581" s="7" t="s">
        <v>1149</v>
      </c>
      <c r="C581" s="7" t="s">
        <v>1150</v>
      </c>
      <c r="D581" s="7" t="s">
        <v>9</v>
      </c>
    </row>
    <row r="582" spans="1:13" x14ac:dyDescent="0.25">
      <c r="A582" s="4">
        <v>574</v>
      </c>
      <c r="B582" s="7" t="s">
        <v>1151</v>
      </c>
      <c r="C582" s="7" t="s">
        <v>1152</v>
      </c>
      <c r="D582" s="7" t="s">
        <v>9</v>
      </c>
    </row>
    <row r="583" spans="1:13" x14ac:dyDescent="0.25">
      <c r="A583" s="4">
        <v>575</v>
      </c>
      <c r="B583" s="7" t="s">
        <v>1153</v>
      </c>
      <c r="C583" s="7" t="s">
        <v>1154</v>
      </c>
      <c r="D583" s="7" t="s">
        <v>9</v>
      </c>
    </row>
    <row r="584" spans="1:13" x14ac:dyDescent="0.25">
      <c r="A584" s="6">
        <v>576</v>
      </c>
      <c r="B584" s="7" t="s">
        <v>1155</v>
      </c>
      <c r="C584" s="7" t="s">
        <v>1156</v>
      </c>
      <c r="D584" s="7" t="s">
        <v>9</v>
      </c>
    </row>
    <row r="585" spans="1:13" x14ac:dyDescent="0.25">
      <c r="A585" s="4">
        <v>577</v>
      </c>
      <c r="B585" s="7" t="s">
        <v>1157</v>
      </c>
      <c r="C585" s="7" t="s">
        <v>1158</v>
      </c>
      <c r="D585" s="7" t="s">
        <v>9</v>
      </c>
    </row>
    <row r="586" spans="1:13" x14ac:dyDescent="0.25">
      <c r="A586" s="4">
        <v>578</v>
      </c>
      <c r="B586" s="7" t="s">
        <v>1159</v>
      </c>
      <c r="C586" s="7" t="s">
        <v>1160</v>
      </c>
      <c r="D586" s="7" t="s">
        <v>9</v>
      </c>
    </row>
    <row r="587" spans="1:13" x14ac:dyDescent="0.25">
      <c r="A587" s="6">
        <v>579</v>
      </c>
      <c r="B587" s="7" t="s">
        <v>1161</v>
      </c>
      <c r="C587" s="7" t="s">
        <v>1162</v>
      </c>
      <c r="D587" s="7" t="s">
        <v>9</v>
      </c>
    </row>
    <row r="588" spans="1:13" x14ac:dyDescent="0.25">
      <c r="A588" s="4">
        <v>580</v>
      </c>
      <c r="B588" s="7" t="s">
        <v>1163</v>
      </c>
      <c r="C588" s="7" t="s">
        <v>1164</v>
      </c>
      <c r="D588" s="7" t="s">
        <v>9</v>
      </c>
    </row>
    <row r="589" spans="1:13" x14ac:dyDescent="0.25">
      <c r="A589" s="4">
        <v>581</v>
      </c>
      <c r="B589" s="7" t="s">
        <v>1165</v>
      </c>
      <c r="C589" s="7" t="s">
        <v>1166</v>
      </c>
      <c r="D589" s="7" t="s">
        <v>9</v>
      </c>
    </row>
    <row r="590" spans="1:13" x14ac:dyDescent="0.25">
      <c r="A590" s="6">
        <v>582</v>
      </c>
      <c r="B590" s="7" t="s">
        <v>1167</v>
      </c>
      <c r="C590" s="7" t="s">
        <v>1168</v>
      </c>
      <c r="D590" s="7" t="s">
        <v>9</v>
      </c>
    </row>
    <row r="591" spans="1:13" x14ac:dyDescent="0.25">
      <c r="A591" s="4">
        <v>583</v>
      </c>
      <c r="B591" s="7" t="s">
        <v>1169</v>
      </c>
      <c r="C591" s="7" t="s">
        <v>1170</v>
      </c>
      <c r="D591" s="7" t="s">
        <v>9</v>
      </c>
    </row>
    <row r="592" spans="1:13" x14ac:dyDescent="0.25">
      <c r="A592" s="4">
        <v>584</v>
      </c>
      <c r="B592" s="7" t="s">
        <v>1171</v>
      </c>
      <c r="C592" s="7" t="s">
        <v>1172</v>
      </c>
      <c r="D592" s="7" t="s">
        <v>9</v>
      </c>
    </row>
    <row r="593" spans="1:4" x14ac:dyDescent="0.25">
      <c r="A593" s="6">
        <v>585</v>
      </c>
      <c r="B593" s="7" t="s">
        <v>1173</v>
      </c>
      <c r="C593" s="7" t="s">
        <v>1174</v>
      </c>
      <c r="D593" s="7" t="s">
        <v>9</v>
      </c>
    </row>
    <row r="594" spans="1:4" x14ac:dyDescent="0.25">
      <c r="A594" s="4">
        <v>586</v>
      </c>
      <c r="B594" s="7" t="s">
        <v>1175</v>
      </c>
      <c r="C594" s="7" t="s">
        <v>1176</v>
      </c>
      <c r="D594" s="7" t="s">
        <v>9</v>
      </c>
    </row>
    <row r="595" spans="1:4" x14ac:dyDescent="0.25">
      <c r="A595" s="4">
        <v>587</v>
      </c>
      <c r="B595" s="7" t="s">
        <v>1177</v>
      </c>
      <c r="C595" s="7" t="s">
        <v>1178</v>
      </c>
      <c r="D595" s="7" t="s">
        <v>9</v>
      </c>
    </row>
    <row r="596" spans="1:4" x14ac:dyDescent="0.25">
      <c r="A596" s="6">
        <v>588</v>
      </c>
      <c r="B596" s="7" t="s">
        <v>1179</v>
      </c>
      <c r="C596" s="7" t="s">
        <v>1180</v>
      </c>
      <c r="D596" s="7" t="s">
        <v>9</v>
      </c>
    </row>
    <row r="597" spans="1:4" x14ac:dyDescent="0.25">
      <c r="A597" s="4">
        <v>589</v>
      </c>
      <c r="B597" s="7" t="s">
        <v>1181</v>
      </c>
      <c r="C597" s="7" t="s">
        <v>1182</v>
      </c>
      <c r="D597" s="7" t="s">
        <v>9</v>
      </c>
    </row>
    <row r="598" spans="1:4" x14ac:dyDescent="0.25">
      <c r="A598" s="4">
        <v>590</v>
      </c>
      <c r="B598" s="7" t="s">
        <v>1183</v>
      </c>
      <c r="C598" s="7" t="s">
        <v>1184</v>
      </c>
      <c r="D598" s="7" t="s">
        <v>9</v>
      </c>
    </row>
    <row r="599" spans="1:4" x14ac:dyDescent="0.25">
      <c r="A599" s="6">
        <v>591</v>
      </c>
      <c r="B599" s="7" t="s">
        <v>1185</v>
      </c>
      <c r="C599" s="7" t="s">
        <v>1186</v>
      </c>
      <c r="D599" s="7" t="s">
        <v>9</v>
      </c>
    </row>
    <row r="600" spans="1:4" x14ac:dyDescent="0.25">
      <c r="A600" s="4">
        <v>592</v>
      </c>
      <c r="B600" s="7" t="s">
        <v>1187</v>
      </c>
      <c r="C600" s="7" t="s">
        <v>1188</v>
      </c>
      <c r="D600" s="7" t="s">
        <v>9</v>
      </c>
    </row>
    <row r="601" spans="1:4" x14ac:dyDescent="0.25">
      <c r="A601" s="4">
        <v>593</v>
      </c>
      <c r="B601" s="7" t="s">
        <v>1189</v>
      </c>
      <c r="C601" s="7" t="s">
        <v>1190</v>
      </c>
      <c r="D601" s="7" t="s">
        <v>9</v>
      </c>
    </row>
    <row r="602" spans="1:4" x14ac:dyDescent="0.25">
      <c r="A602" s="6">
        <v>594</v>
      </c>
      <c r="B602" s="7" t="s">
        <v>1191</v>
      </c>
      <c r="C602" s="7" t="s">
        <v>1192</v>
      </c>
      <c r="D602" s="7" t="s">
        <v>9</v>
      </c>
    </row>
    <row r="603" spans="1:4" x14ac:dyDescent="0.25">
      <c r="A603" s="4">
        <v>595</v>
      </c>
      <c r="B603" s="7" t="s">
        <v>1193</v>
      </c>
      <c r="C603" s="7" t="s">
        <v>1194</v>
      </c>
      <c r="D603" s="7" t="s">
        <v>9</v>
      </c>
    </row>
    <row r="604" spans="1:4" x14ac:dyDescent="0.25">
      <c r="A604" s="4">
        <v>596</v>
      </c>
      <c r="B604" s="7" t="s">
        <v>1195</v>
      </c>
      <c r="C604" s="7" t="s">
        <v>1196</v>
      </c>
      <c r="D604" s="7" t="s">
        <v>9</v>
      </c>
    </row>
    <row r="605" spans="1:4" x14ac:dyDescent="0.25">
      <c r="A605" s="6">
        <v>597</v>
      </c>
      <c r="B605" s="7" t="s">
        <v>1197</v>
      </c>
      <c r="C605" s="7" t="s">
        <v>1198</v>
      </c>
      <c r="D605" s="7" t="s">
        <v>9</v>
      </c>
    </row>
    <row r="606" spans="1:4" x14ac:dyDescent="0.25">
      <c r="A606" s="4">
        <v>598</v>
      </c>
      <c r="B606" s="7" t="s">
        <v>1199</v>
      </c>
      <c r="C606" s="7" t="s">
        <v>1200</v>
      </c>
      <c r="D606" s="7" t="s">
        <v>9</v>
      </c>
    </row>
    <row r="607" spans="1:4" x14ac:dyDescent="0.25">
      <c r="A607" s="4">
        <v>599</v>
      </c>
      <c r="B607" s="7" t="s">
        <v>1201</v>
      </c>
      <c r="C607" s="7" t="s">
        <v>1202</v>
      </c>
      <c r="D607" s="7" t="s">
        <v>9</v>
      </c>
    </row>
    <row r="608" spans="1:4" x14ac:dyDescent="0.25">
      <c r="A608" s="6">
        <v>600</v>
      </c>
      <c r="B608" s="7" t="s">
        <v>1203</v>
      </c>
      <c r="C608" s="7" t="s">
        <v>1204</v>
      </c>
      <c r="D608" s="7" t="s">
        <v>9</v>
      </c>
    </row>
    <row r="609" spans="1:4" x14ac:dyDescent="0.25">
      <c r="A609" s="4">
        <v>601</v>
      </c>
      <c r="B609" s="7" t="s">
        <v>1205</v>
      </c>
      <c r="C609" s="7" t="s">
        <v>1206</v>
      </c>
      <c r="D609" s="7" t="s">
        <v>9</v>
      </c>
    </row>
    <row r="610" spans="1:4" x14ac:dyDescent="0.25">
      <c r="A610" s="4">
        <v>602</v>
      </c>
      <c r="B610" s="7" t="s">
        <v>1207</v>
      </c>
      <c r="C610" s="7" t="s">
        <v>1208</v>
      </c>
      <c r="D610" s="7" t="s">
        <v>9</v>
      </c>
    </row>
    <row r="611" spans="1:4" x14ac:dyDescent="0.25">
      <c r="A611" s="6">
        <v>603</v>
      </c>
      <c r="B611" s="7" t="s">
        <v>1209</v>
      </c>
      <c r="C611" s="7" t="s">
        <v>1210</v>
      </c>
      <c r="D611" s="7" t="s">
        <v>9</v>
      </c>
    </row>
    <row r="612" spans="1:4" x14ac:dyDescent="0.25">
      <c r="A612" s="4">
        <v>604</v>
      </c>
      <c r="B612" s="7" t="s">
        <v>1211</v>
      </c>
      <c r="C612" s="7" t="s">
        <v>1212</v>
      </c>
      <c r="D612" s="7" t="s">
        <v>9</v>
      </c>
    </row>
    <row r="613" spans="1:4" x14ac:dyDescent="0.25">
      <c r="A613" s="4">
        <v>605</v>
      </c>
      <c r="B613" s="7" t="s">
        <v>1213</v>
      </c>
      <c r="C613" s="7" t="s">
        <v>1214</v>
      </c>
      <c r="D613" s="7" t="s">
        <v>9</v>
      </c>
    </row>
    <row r="614" spans="1:4" x14ac:dyDescent="0.25">
      <c r="A614" s="6">
        <v>606</v>
      </c>
      <c r="B614" s="7" t="s">
        <v>1215</v>
      </c>
      <c r="C614" s="7" t="s">
        <v>1216</v>
      </c>
      <c r="D614" s="7" t="s">
        <v>9</v>
      </c>
    </row>
    <row r="615" spans="1:4" x14ac:dyDescent="0.25">
      <c r="A615" s="4">
        <v>607</v>
      </c>
      <c r="B615" s="7" t="s">
        <v>1217</v>
      </c>
      <c r="C615" s="7" t="s">
        <v>1218</v>
      </c>
      <c r="D615" s="7" t="s">
        <v>9</v>
      </c>
    </row>
    <row r="616" spans="1:4" x14ac:dyDescent="0.25">
      <c r="A616" s="4">
        <v>608</v>
      </c>
      <c r="B616" s="7" t="s">
        <v>1219</v>
      </c>
      <c r="C616" s="7" t="s">
        <v>1220</v>
      </c>
      <c r="D616" s="7" t="s">
        <v>9</v>
      </c>
    </row>
    <row r="617" spans="1:4" x14ac:dyDescent="0.25">
      <c r="A617" s="6">
        <v>609</v>
      </c>
      <c r="B617" s="7" t="s">
        <v>1221</v>
      </c>
      <c r="C617" s="7" t="s">
        <v>1222</v>
      </c>
      <c r="D617" s="7" t="s">
        <v>9</v>
      </c>
    </row>
    <row r="618" spans="1:4" x14ac:dyDescent="0.25">
      <c r="A618" s="4">
        <v>610</v>
      </c>
      <c r="B618" s="7" t="s">
        <v>1223</v>
      </c>
      <c r="C618" s="7" t="s">
        <v>1224</v>
      </c>
      <c r="D618" s="7" t="s">
        <v>9</v>
      </c>
    </row>
    <row r="619" spans="1:4" x14ac:dyDescent="0.25">
      <c r="A619" s="4">
        <v>611</v>
      </c>
      <c r="B619" s="7" t="s">
        <v>1225</v>
      </c>
      <c r="C619" s="7" t="s">
        <v>1226</v>
      </c>
      <c r="D619" s="7" t="s">
        <v>9</v>
      </c>
    </row>
    <row r="620" spans="1:4" x14ac:dyDescent="0.25">
      <c r="A620" s="6">
        <v>612</v>
      </c>
      <c r="B620" s="7" t="s">
        <v>1227</v>
      </c>
      <c r="C620" s="7" t="s">
        <v>1228</v>
      </c>
      <c r="D620" s="7" t="s">
        <v>9</v>
      </c>
    </row>
    <row r="621" spans="1:4" x14ac:dyDescent="0.25">
      <c r="A621" s="4">
        <v>613</v>
      </c>
      <c r="B621" s="7" t="s">
        <v>1229</v>
      </c>
      <c r="C621" s="7" t="s">
        <v>1230</v>
      </c>
      <c r="D621" s="7" t="s">
        <v>9</v>
      </c>
    </row>
    <row r="622" spans="1:4" x14ac:dyDescent="0.25">
      <c r="A622" s="4">
        <v>614</v>
      </c>
      <c r="B622" s="7" t="s">
        <v>1231</v>
      </c>
      <c r="C622" s="7" t="s">
        <v>1232</v>
      </c>
      <c r="D622" s="7" t="s">
        <v>9</v>
      </c>
    </row>
    <row r="623" spans="1:4" x14ac:dyDescent="0.25">
      <c r="A623" s="6">
        <v>615</v>
      </c>
      <c r="B623" s="7" t="s">
        <v>1233</v>
      </c>
      <c r="C623" s="7" t="s">
        <v>1234</v>
      </c>
      <c r="D623" s="7" t="s">
        <v>9</v>
      </c>
    </row>
    <row r="624" spans="1:4" x14ac:dyDescent="0.25">
      <c r="A624" s="4">
        <v>616</v>
      </c>
      <c r="B624" s="7" t="s">
        <v>1235</v>
      </c>
      <c r="C624" s="7" t="s">
        <v>1236</v>
      </c>
      <c r="D624" s="7" t="s">
        <v>9</v>
      </c>
    </row>
    <row r="625" spans="1:4" x14ac:dyDescent="0.25">
      <c r="A625" s="4">
        <v>617</v>
      </c>
      <c r="B625" s="7" t="s">
        <v>1237</v>
      </c>
      <c r="C625" s="7" t="s">
        <v>1238</v>
      </c>
      <c r="D625" s="7" t="s">
        <v>9</v>
      </c>
    </row>
    <row r="626" spans="1:4" x14ac:dyDescent="0.25">
      <c r="A626" s="6">
        <v>618</v>
      </c>
      <c r="B626" s="7" t="s">
        <v>1239</v>
      </c>
      <c r="C626" s="7" t="s">
        <v>1240</v>
      </c>
      <c r="D626" s="7" t="s">
        <v>9</v>
      </c>
    </row>
    <row r="627" spans="1:4" x14ac:dyDescent="0.25">
      <c r="A627" s="4">
        <v>619</v>
      </c>
      <c r="B627" s="7" t="s">
        <v>1241</v>
      </c>
      <c r="C627" s="7" t="s">
        <v>1242</v>
      </c>
      <c r="D627" s="7" t="s">
        <v>9</v>
      </c>
    </row>
    <row r="628" spans="1:4" x14ac:dyDescent="0.25">
      <c r="A628" s="4">
        <v>620</v>
      </c>
      <c r="B628" s="7" t="s">
        <v>1243</v>
      </c>
      <c r="C628" s="7" t="s">
        <v>1244</v>
      </c>
      <c r="D628" s="7" t="s">
        <v>9</v>
      </c>
    </row>
    <row r="629" spans="1:4" x14ac:dyDescent="0.25">
      <c r="A629" s="6">
        <v>621</v>
      </c>
      <c r="B629" s="7" t="s">
        <v>1245</v>
      </c>
      <c r="C629" s="7" t="s">
        <v>1246</v>
      </c>
      <c r="D629" s="7" t="s">
        <v>9</v>
      </c>
    </row>
    <row r="630" spans="1:4" x14ac:dyDescent="0.25">
      <c r="A630" s="4">
        <v>622</v>
      </c>
      <c r="B630" s="7" t="s">
        <v>1247</v>
      </c>
      <c r="C630" s="7" t="s">
        <v>1248</v>
      </c>
      <c r="D630" s="7" t="s">
        <v>9</v>
      </c>
    </row>
    <row r="631" spans="1:4" x14ac:dyDescent="0.25">
      <c r="A631" s="4">
        <v>623</v>
      </c>
      <c r="B631" s="7" t="s">
        <v>1249</v>
      </c>
      <c r="C631" s="7" t="s">
        <v>1250</v>
      </c>
      <c r="D631" s="7" t="s">
        <v>9</v>
      </c>
    </row>
    <row r="632" spans="1:4" x14ac:dyDescent="0.25">
      <c r="A632" s="6">
        <v>624</v>
      </c>
      <c r="B632" s="7" t="s">
        <v>1251</v>
      </c>
      <c r="C632" s="7" t="s">
        <v>1252</v>
      </c>
      <c r="D632" s="7" t="s">
        <v>9</v>
      </c>
    </row>
    <row r="633" spans="1:4" x14ac:dyDescent="0.25">
      <c r="A633" s="4">
        <v>625</v>
      </c>
      <c r="B633" s="7" t="s">
        <v>1253</v>
      </c>
      <c r="C633" s="7" t="s">
        <v>1254</v>
      </c>
      <c r="D633" s="7" t="s">
        <v>9</v>
      </c>
    </row>
    <row r="634" spans="1:4" x14ac:dyDescent="0.25">
      <c r="A634" s="4">
        <v>626</v>
      </c>
      <c r="B634" s="7" t="s">
        <v>1255</v>
      </c>
      <c r="C634" s="7" t="s">
        <v>1256</v>
      </c>
      <c r="D634" s="7" t="s">
        <v>9</v>
      </c>
    </row>
    <row r="635" spans="1:4" x14ac:dyDescent="0.25">
      <c r="A635" s="6">
        <v>627</v>
      </c>
      <c r="B635" s="7" t="s">
        <v>1257</v>
      </c>
      <c r="C635" s="7" t="s">
        <v>1258</v>
      </c>
      <c r="D635" s="7" t="s">
        <v>9</v>
      </c>
    </row>
    <row r="636" spans="1:4" x14ac:dyDescent="0.25">
      <c r="A636" s="4">
        <v>628</v>
      </c>
      <c r="B636" s="7" t="s">
        <v>1259</v>
      </c>
      <c r="C636" s="7" t="s">
        <v>1260</v>
      </c>
      <c r="D636" s="7" t="s">
        <v>9</v>
      </c>
    </row>
    <row r="637" spans="1:4" x14ac:dyDescent="0.25">
      <c r="A637" s="4">
        <v>629</v>
      </c>
      <c r="B637" s="7" t="s">
        <v>1261</v>
      </c>
      <c r="C637" s="7" t="s">
        <v>1262</v>
      </c>
      <c r="D637" s="7" t="s">
        <v>9</v>
      </c>
    </row>
    <row r="638" spans="1:4" x14ac:dyDescent="0.25">
      <c r="A638" s="6">
        <v>630</v>
      </c>
      <c r="B638" s="7" t="s">
        <v>1263</v>
      </c>
      <c r="C638" s="7" t="s">
        <v>1264</v>
      </c>
      <c r="D638" s="7" t="s">
        <v>9</v>
      </c>
    </row>
    <row r="639" spans="1:4" x14ac:dyDescent="0.25">
      <c r="A639" s="4">
        <v>631</v>
      </c>
      <c r="B639" s="7" t="s">
        <v>1265</v>
      </c>
      <c r="C639" s="7" t="s">
        <v>1266</v>
      </c>
      <c r="D639" s="7" t="s">
        <v>9</v>
      </c>
    </row>
    <row r="640" spans="1:4" x14ac:dyDescent="0.25">
      <c r="A640" s="4">
        <v>632</v>
      </c>
      <c r="B640" s="7" t="s">
        <v>1267</v>
      </c>
      <c r="C640" s="7" t="s">
        <v>1268</v>
      </c>
      <c r="D640" s="7" t="s">
        <v>9</v>
      </c>
    </row>
    <row r="641" spans="1:4" x14ac:dyDescent="0.25">
      <c r="A641" s="6">
        <v>633</v>
      </c>
      <c r="B641" s="7" t="s">
        <v>1269</v>
      </c>
      <c r="C641" s="7" t="s">
        <v>1270</v>
      </c>
      <c r="D641" s="7" t="s">
        <v>9</v>
      </c>
    </row>
    <row r="642" spans="1:4" x14ac:dyDescent="0.25">
      <c r="A642" s="4">
        <v>634</v>
      </c>
      <c r="B642" s="7" t="s">
        <v>1271</v>
      </c>
      <c r="C642" s="7" t="s">
        <v>1272</v>
      </c>
      <c r="D642" s="7" t="s">
        <v>9</v>
      </c>
    </row>
    <row r="643" spans="1:4" x14ac:dyDescent="0.25">
      <c r="A643" s="4">
        <v>635</v>
      </c>
      <c r="B643" s="7" t="s">
        <v>1273</v>
      </c>
      <c r="C643" s="7" t="s">
        <v>1274</v>
      </c>
      <c r="D643" s="7" t="s">
        <v>9</v>
      </c>
    </row>
    <row r="644" spans="1:4" x14ac:dyDescent="0.25">
      <c r="A644" s="6">
        <v>636</v>
      </c>
      <c r="B644" s="7" t="s">
        <v>1275</v>
      </c>
      <c r="C644" s="7" t="s">
        <v>1276</v>
      </c>
      <c r="D644" s="7" t="s">
        <v>9</v>
      </c>
    </row>
    <row r="645" spans="1:4" x14ac:dyDescent="0.25">
      <c r="A645" s="4">
        <v>637</v>
      </c>
      <c r="B645" s="7" t="s">
        <v>1277</v>
      </c>
      <c r="C645" s="7" t="s">
        <v>1278</v>
      </c>
      <c r="D645" s="7" t="s">
        <v>9</v>
      </c>
    </row>
    <row r="646" spans="1:4" x14ac:dyDescent="0.25">
      <c r="A646" s="4">
        <v>638</v>
      </c>
      <c r="B646" s="7" t="s">
        <v>1279</v>
      </c>
      <c r="C646" s="7" t="s">
        <v>1280</v>
      </c>
      <c r="D646" s="7" t="s">
        <v>9</v>
      </c>
    </row>
    <row r="647" spans="1:4" x14ac:dyDescent="0.25">
      <c r="A647" s="6">
        <v>639</v>
      </c>
      <c r="B647" s="7" t="s">
        <v>1281</v>
      </c>
      <c r="C647" s="7" t="s">
        <v>1282</v>
      </c>
      <c r="D647" s="7" t="s">
        <v>9</v>
      </c>
    </row>
    <row r="648" spans="1:4" x14ac:dyDescent="0.25">
      <c r="A648" s="4">
        <v>640</v>
      </c>
      <c r="B648" s="7" t="s">
        <v>1283</v>
      </c>
      <c r="C648" s="7" t="s">
        <v>1284</v>
      </c>
      <c r="D648" s="7" t="s">
        <v>9</v>
      </c>
    </row>
    <row r="649" spans="1:4" x14ac:dyDescent="0.25">
      <c r="A649" s="4">
        <v>641</v>
      </c>
      <c r="B649" s="7" t="s">
        <v>1285</v>
      </c>
      <c r="C649" s="7" t="s">
        <v>1286</v>
      </c>
      <c r="D649" s="7" t="s">
        <v>9</v>
      </c>
    </row>
    <row r="650" spans="1:4" x14ac:dyDescent="0.25">
      <c r="A650" s="6">
        <v>642</v>
      </c>
      <c r="B650" s="7" t="s">
        <v>1287</v>
      </c>
      <c r="C650" s="7" t="s">
        <v>1288</v>
      </c>
      <c r="D650" s="7" t="s">
        <v>9</v>
      </c>
    </row>
    <row r="651" spans="1:4" x14ac:dyDescent="0.25">
      <c r="A651" s="4">
        <v>643</v>
      </c>
      <c r="B651" s="7" t="s">
        <v>1289</v>
      </c>
      <c r="C651" s="7" t="s">
        <v>1290</v>
      </c>
      <c r="D651" s="7" t="s">
        <v>9</v>
      </c>
    </row>
    <row r="652" spans="1:4" x14ac:dyDescent="0.25">
      <c r="A652" s="4">
        <v>644</v>
      </c>
      <c r="B652" s="7" t="s">
        <v>1291</v>
      </c>
      <c r="C652" s="7" t="s">
        <v>1292</v>
      </c>
      <c r="D652" s="7" t="s">
        <v>9</v>
      </c>
    </row>
    <row r="653" spans="1:4" x14ac:dyDescent="0.25">
      <c r="A653" s="6">
        <v>645</v>
      </c>
      <c r="B653" s="7" t="s">
        <v>1293</v>
      </c>
      <c r="C653" s="7" t="s">
        <v>1294</v>
      </c>
      <c r="D653" s="7" t="s">
        <v>9</v>
      </c>
    </row>
    <row r="654" spans="1:4" x14ac:dyDescent="0.25">
      <c r="A654" s="4">
        <v>646</v>
      </c>
      <c r="B654" s="7" t="s">
        <v>1295</v>
      </c>
      <c r="C654" s="7" t="s">
        <v>1296</v>
      </c>
      <c r="D654" s="7" t="s">
        <v>9</v>
      </c>
    </row>
    <row r="655" spans="1:4" x14ac:dyDescent="0.25">
      <c r="A655" s="4">
        <v>647</v>
      </c>
      <c r="B655" s="7" t="s">
        <v>1297</v>
      </c>
      <c r="C655" s="7" t="s">
        <v>1298</v>
      </c>
      <c r="D655" s="7" t="s">
        <v>9</v>
      </c>
    </row>
    <row r="656" spans="1:4" x14ac:dyDescent="0.25">
      <c r="A656" s="6">
        <v>648</v>
      </c>
      <c r="B656" s="7" t="s">
        <v>1299</v>
      </c>
      <c r="C656" s="7" t="s">
        <v>1300</v>
      </c>
      <c r="D656" s="7" t="s">
        <v>9</v>
      </c>
    </row>
    <row r="657" spans="1:4" x14ac:dyDescent="0.25">
      <c r="A657" s="4">
        <v>649</v>
      </c>
      <c r="B657" s="7" t="s">
        <v>1301</v>
      </c>
      <c r="C657" s="7" t="s">
        <v>1302</v>
      </c>
      <c r="D657" s="7" t="s">
        <v>9</v>
      </c>
    </row>
    <row r="658" spans="1:4" x14ac:dyDescent="0.25">
      <c r="A658" s="4">
        <v>650</v>
      </c>
      <c r="B658" s="7" t="s">
        <v>1303</v>
      </c>
      <c r="C658" s="7" t="s">
        <v>1304</v>
      </c>
      <c r="D658" s="7" t="s">
        <v>9</v>
      </c>
    </row>
    <row r="659" spans="1:4" x14ac:dyDescent="0.25">
      <c r="A659" s="6">
        <v>651</v>
      </c>
      <c r="B659" s="7" t="s">
        <v>1305</v>
      </c>
      <c r="C659" s="7" t="s">
        <v>1306</v>
      </c>
      <c r="D659" s="7" t="s">
        <v>9</v>
      </c>
    </row>
    <row r="660" spans="1:4" x14ac:dyDescent="0.25">
      <c r="A660" s="4">
        <v>652</v>
      </c>
      <c r="B660" s="7" t="s">
        <v>1307</v>
      </c>
      <c r="C660" s="7" t="s">
        <v>1308</v>
      </c>
      <c r="D660" s="7" t="s">
        <v>9</v>
      </c>
    </row>
    <row r="661" spans="1:4" x14ac:dyDescent="0.25">
      <c r="A661" s="4">
        <v>653</v>
      </c>
      <c r="B661" s="7" t="s">
        <v>1309</v>
      </c>
      <c r="C661" s="7" t="s">
        <v>1310</v>
      </c>
      <c r="D661" s="7" t="s">
        <v>9</v>
      </c>
    </row>
    <row r="662" spans="1:4" x14ac:dyDescent="0.25">
      <c r="A662" s="6">
        <v>654</v>
      </c>
      <c r="B662" s="7" t="s">
        <v>1311</v>
      </c>
      <c r="C662" s="7" t="s">
        <v>1312</v>
      </c>
      <c r="D662" s="7" t="s">
        <v>9</v>
      </c>
    </row>
    <row r="663" spans="1:4" x14ac:dyDescent="0.25">
      <c r="A663" s="4">
        <v>655</v>
      </c>
      <c r="B663" s="7" t="s">
        <v>1313</v>
      </c>
      <c r="C663" s="7" t="s">
        <v>1314</v>
      </c>
      <c r="D663" s="7" t="s">
        <v>9</v>
      </c>
    </row>
    <row r="664" spans="1:4" x14ac:dyDescent="0.25">
      <c r="A664" s="4">
        <v>656</v>
      </c>
      <c r="B664" s="7" t="s">
        <v>1315</v>
      </c>
      <c r="C664" s="7" t="s">
        <v>1316</v>
      </c>
      <c r="D664" s="7" t="s">
        <v>9</v>
      </c>
    </row>
    <row r="665" spans="1:4" x14ac:dyDescent="0.25">
      <c r="A665" s="6">
        <v>657</v>
      </c>
      <c r="B665" s="7" t="s">
        <v>1317</v>
      </c>
      <c r="C665" s="7" t="s">
        <v>1318</v>
      </c>
      <c r="D665" s="7" t="s">
        <v>9</v>
      </c>
    </row>
    <row r="666" spans="1:4" x14ac:dyDescent="0.25">
      <c r="A666" s="4">
        <v>658</v>
      </c>
      <c r="B666" s="7" t="s">
        <v>1319</v>
      </c>
      <c r="C666" s="7" t="s">
        <v>1320</v>
      </c>
      <c r="D666" s="7" t="s">
        <v>9</v>
      </c>
    </row>
    <row r="667" spans="1:4" x14ac:dyDescent="0.25">
      <c r="A667" s="4">
        <v>659</v>
      </c>
      <c r="B667" s="7" t="s">
        <v>1321</v>
      </c>
      <c r="C667" s="7" t="s">
        <v>1322</v>
      </c>
      <c r="D667" s="7" t="s">
        <v>9</v>
      </c>
    </row>
    <row r="668" spans="1:4" x14ac:dyDescent="0.25">
      <c r="A668" s="6">
        <v>660</v>
      </c>
      <c r="B668" s="7" t="s">
        <v>1323</v>
      </c>
      <c r="C668" s="7" t="s">
        <v>1324</v>
      </c>
      <c r="D668" s="7" t="s">
        <v>9</v>
      </c>
    </row>
    <row r="669" spans="1:4" x14ac:dyDescent="0.25">
      <c r="A669" s="4">
        <v>661</v>
      </c>
      <c r="B669" s="7" t="s">
        <v>1325</v>
      </c>
      <c r="C669" s="7" t="s">
        <v>1326</v>
      </c>
      <c r="D669" s="7" t="s">
        <v>9</v>
      </c>
    </row>
    <row r="670" spans="1:4" x14ac:dyDescent="0.25">
      <c r="A670" s="4">
        <v>662</v>
      </c>
      <c r="B670" s="7" t="s">
        <v>1327</v>
      </c>
      <c r="C670" s="7" t="s">
        <v>1328</v>
      </c>
      <c r="D670" s="7" t="s">
        <v>9</v>
      </c>
    </row>
    <row r="671" spans="1:4" x14ac:dyDescent="0.25">
      <c r="A671" s="6">
        <v>663</v>
      </c>
      <c r="B671" s="7" t="s">
        <v>1329</v>
      </c>
      <c r="C671" s="7" t="s">
        <v>1330</v>
      </c>
      <c r="D671" s="7" t="s">
        <v>9</v>
      </c>
    </row>
    <row r="672" spans="1:4" x14ac:dyDescent="0.25">
      <c r="A672" s="4">
        <v>664</v>
      </c>
      <c r="B672" s="7" t="s">
        <v>1331</v>
      </c>
      <c r="C672" s="7" t="s">
        <v>1332</v>
      </c>
      <c r="D672" s="7" t="s">
        <v>9</v>
      </c>
    </row>
    <row r="673" spans="1:4" x14ac:dyDescent="0.25">
      <c r="A673" s="4">
        <v>665</v>
      </c>
      <c r="B673" s="7" t="s">
        <v>1333</v>
      </c>
      <c r="C673" s="7" t="s">
        <v>1334</v>
      </c>
      <c r="D673" s="7" t="s">
        <v>9</v>
      </c>
    </row>
    <row r="674" spans="1:4" x14ac:dyDescent="0.25">
      <c r="A674" s="6">
        <v>666</v>
      </c>
      <c r="B674" s="7" t="s">
        <v>1335</v>
      </c>
      <c r="C674" s="7" t="s">
        <v>1336</v>
      </c>
      <c r="D674" s="7" t="s">
        <v>9</v>
      </c>
    </row>
    <row r="675" spans="1:4" x14ac:dyDescent="0.25">
      <c r="A675" s="4">
        <v>667</v>
      </c>
      <c r="B675" s="7" t="s">
        <v>1337</v>
      </c>
      <c r="C675" s="7" t="s">
        <v>1338</v>
      </c>
      <c r="D675" s="7" t="s">
        <v>9</v>
      </c>
    </row>
    <row r="676" spans="1:4" x14ac:dyDescent="0.25">
      <c r="A676" s="4">
        <v>668</v>
      </c>
      <c r="B676" s="7" t="s">
        <v>1339</v>
      </c>
      <c r="C676" s="7" t="s">
        <v>1340</v>
      </c>
      <c r="D676" s="7" t="s">
        <v>9</v>
      </c>
    </row>
    <row r="677" spans="1:4" x14ac:dyDescent="0.25">
      <c r="A677" s="6">
        <v>669</v>
      </c>
      <c r="B677" s="7" t="s">
        <v>1341</v>
      </c>
      <c r="C677" s="7" t="s">
        <v>1342</v>
      </c>
      <c r="D677" s="7" t="s">
        <v>9</v>
      </c>
    </row>
    <row r="678" spans="1:4" x14ac:dyDescent="0.25">
      <c r="A678" s="4">
        <v>670</v>
      </c>
      <c r="B678" s="7" t="s">
        <v>1343</v>
      </c>
      <c r="C678" s="7" t="s">
        <v>1344</v>
      </c>
      <c r="D678" s="7" t="s">
        <v>9</v>
      </c>
    </row>
    <row r="679" spans="1:4" x14ac:dyDescent="0.25">
      <c r="A679" s="4">
        <v>671</v>
      </c>
      <c r="B679" s="7" t="s">
        <v>1345</v>
      </c>
      <c r="C679" s="7" t="s">
        <v>1346</v>
      </c>
      <c r="D679" s="7" t="s">
        <v>9</v>
      </c>
    </row>
    <row r="680" spans="1:4" x14ac:dyDescent="0.25">
      <c r="A680" s="6">
        <v>672</v>
      </c>
      <c r="B680" s="7" t="s">
        <v>1347</v>
      </c>
      <c r="C680" s="7" t="s">
        <v>1348</v>
      </c>
      <c r="D680" s="7" t="s">
        <v>9</v>
      </c>
    </row>
    <row r="681" spans="1:4" x14ac:dyDescent="0.25">
      <c r="A681" s="4">
        <v>673</v>
      </c>
      <c r="B681" s="7" t="s">
        <v>1349</v>
      </c>
      <c r="C681" s="7" t="s">
        <v>1350</v>
      </c>
      <c r="D681" s="7" t="s">
        <v>9</v>
      </c>
    </row>
    <row r="682" spans="1:4" x14ac:dyDescent="0.25">
      <c r="A682" s="4">
        <v>674</v>
      </c>
      <c r="B682" s="7" t="s">
        <v>1351</v>
      </c>
      <c r="C682" s="7" t="s">
        <v>1352</v>
      </c>
      <c r="D682" s="7" t="s">
        <v>9</v>
      </c>
    </row>
    <row r="683" spans="1:4" x14ac:dyDescent="0.25">
      <c r="A683" s="6">
        <v>675</v>
      </c>
      <c r="B683" s="7" t="s">
        <v>1353</v>
      </c>
      <c r="C683" s="7" t="s">
        <v>1354</v>
      </c>
      <c r="D683" s="7" t="s">
        <v>9</v>
      </c>
    </row>
    <row r="684" spans="1:4" x14ac:dyDescent="0.25">
      <c r="A684" s="4">
        <v>676</v>
      </c>
      <c r="B684" s="7" t="s">
        <v>1355</v>
      </c>
      <c r="C684" s="7" t="s">
        <v>1356</v>
      </c>
      <c r="D684" s="7" t="s">
        <v>9</v>
      </c>
    </row>
    <row r="685" spans="1:4" x14ac:dyDescent="0.25">
      <c r="A685" s="4">
        <v>677</v>
      </c>
      <c r="B685" s="7" t="s">
        <v>1357</v>
      </c>
      <c r="C685" s="7" t="s">
        <v>1358</v>
      </c>
      <c r="D685" s="7" t="s">
        <v>9</v>
      </c>
    </row>
    <row r="686" spans="1:4" x14ac:dyDescent="0.25">
      <c r="A686" s="6">
        <v>678</v>
      </c>
      <c r="B686" s="7" t="s">
        <v>1359</v>
      </c>
      <c r="C686" s="7" t="s">
        <v>1360</v>
      </c>
      <c r="D686" s="7" t="s">
        <v>9</v>
      </c>
    </row>
    <row r="687" spans="1:4" x14ac:dyDescent="0.25">
      <c r="A687" s="4">
        <v>679</v>
      </c>
      <c r="B687" s="7" t="s">
        <v>1361</v>
      </c>
      <c r="C687" s="7" t="s">
        <v>1362</v>
      </c>
      <c r="D687" s="7" t="s">
        <v>9</v>
      </c>
    </row>
    <row r="688" spans="1:4" x14ac:dyDescent="0.25">
      <c r="A688" s="4">
        <v>680</v>
      </c>
      <c r="B688" s="7" t="s">
        <v>1363</v>
      </c>
      <c r="C688" s="7" t="s">
        <v>1364</v>
      </c>
      <c r="D688" s="7" t="s">
        <v>9</v>
      </c>
    </row>
    <row r="689" spans="1:4" x14ac:dyDescent="0.25">
      <c r="A689" s="6">
        <v>681</v>
      </c>
      <c r="B689" s="7" t="s">
        <v>1365</v>
      </c>
      <c r="C689" s="7" t="s">
        <v>1366</v>
      </c>
      <c r="D689" s="7" t="s">
        <v>9</v>
      </c>
    </row>
    <row r="690" spans="1:4" x14ac:dyDescent="0.25">
      <c r="A690" s="4">
        <v>682</v>
      </c>
      <c r="B690" s="7" t="s">
        <v>1367</v>
      </c>
      <c r="C690" s="7" t="s">
        <v>1368</v>
      </c>
      <c r="D690" s="7" t="s">
        <v>9</v>
      </c>
    </row>
    <row r="691" spans="1:4" x14ac:dyDescent="0.25">
      <c r="A691" s="4">
        <v>683</v>
      </c>
      <c r="B691" s="7" t="s">
        <v>1369</v>
      </c>
      <c r="C691" s="7" t="s">
        <v>1370</v>
      </c>
      <c r="D691" s="7" t="s">
        <v>9</v>
      </c>
    </row>
    <row r="692" spans="1:4" x14ac:dyDescent="0.25">
      <c r="A692" s="6">
        <v>684</v>
      </c>
      <c r="B692" s="7" t="s">
        <v>1371</v>
      </c>
      <c r="C692" s="7" t="s">
        <v>1372</v>
      </c>
      <c r="D692" s="7" t="s">
        <v>9</v>
      </c>
    </row>
    <row r="693" spans="1:4" x14ac:dyDescent="0.25">
      <c r="A693" s="4">
        <v>685</v>
      </c>
      <c r="B693" s="7" t="s">
        <v>1373</v>
      </c>
      <c r="C693" s="7" t="s">
        <v>1374</v>
      </c>
      <c r="D693" s="7" t="s">
        <v>9</v>
      </c>
    </row>
    <row r="694" spans="1:4" x14ac:dyDescent="0.25">
      <c r="A694" s="4">
        <v>686</v>
      </c>
      <c r="B694" s="7" t="s">
        <v>1375</v>
      </c>
      <c r="C694" s="7" t="s">
        <v>1376</v>
      </c>
      <c r="D694" s="7" t="s">
        <v>9</v>
      </c>
    </row>
    <row r="695" spans="1:4" x14ac:dyDescent="0.25">
      <c r="A695" s="6">
        <v>687</v>
      </c>
      <c r="B695" s="7" t="s">
        <v>1377</v>
      </c>
      <c r="C695" s="7" t="s">
        <v>1378</v>
      </c>
      <c r="D695" s="7" t="s">
        <v>9</v>
      </c>
    </row>
    <row r="696" spans="1:4" x14ac:dyDescent="0.25">
      <c r="A696" s="4">
        <v>688</v>
      </c>
      <c r="B696" s="7" t="s">
        <v>1379</v>
      </c>
      <c r="C696" s="7" t="s">
        <v>1380</v>
      </c>
      <c r="D696" s="7" t="s">
        <v>9</v>
      </c>
    </row>
    <row r="697" spans="1:4" x14ac:dyDescent="0.25">
      <c r="A697" s="4">
        <v>689</v>
      </c>
      <c r="B697" s="7" t="s">
        <v>1381</v>
      </c>
      <c r="C697" s="7" t="s">
        <v>1382</v>
      </c>
      <c r="D697" s="7" t="s">
        <v>9</v>
      </c>
    </row>
    <row r="698" spans="1:4" x14ac:dyDescent="0.25">
      <c r="A698" s="6">
        <v>690</v>
      </c>
      <c r="B698" s="7" t="s">
        <v>1383</v>
      </c>
      <c r="C698" s="7" t="s">
        <v>1384</v>
      </c>
      <c r="D698" s="7" t="s">
        <v>9</v>
      </c>
    </row>
    <row r="699" spans="1:4" x14ac:dyDescent="0.25">
      <c r="A699" s="4">
        <v>691</v>
      </c>
      <c r="B699" s="7" t="s">
        <v>1385</v>
      </c>
      <c r="C699" s="7" t="s">
        <v>1386</v>
      </c>
      <c r="D699" s="7" t="s">
        <v>9</v>
      </c>
    </row>
    <row r="700" spans="1:4" x14ac:dyDescent="0.25">
      <c r="A700" s="4">
        <v>692</v>
      </c>
      <c r="B700" s="7" t="s">
        <v>1387</v>
      </c>
      <c r="C700" s="7" t="s">
        <v>1388</v>
      </c>
      <c r="D700" s="7" t="s">
        <v>9</v>
      </c>
    </row>
    <row r="701" spans="1:4" x14ac:dyDescent="0.25">
      <c r="A701" s="6">
        <v>693</v>
      </c>
      <c r="B701" s="7" t="s">
        <v>1389</v>
      </c>
      <c r="C701" s="7" t="s">
        <v>1390</v>
      </c>
      <c r="D701" s="7" t="s">
        <v>9</v>
      </c>
    </row>
    <row r="702" spans="1:4" x14ac:dyDescent="0.25">
      <c r="A702" s="4">
        <v>694</v>
      </c>
      <c r="B702" s="7" t="s">
        <v>1391</v>
      </c>
      <c r="C702" s="7" t="s">
        <v>1392</v>
      </c>
      <c r="D702" s="7" t="s">
        <v>9</v>
      </c>
    </row>
    <row r="703" spans="1:4" x14ac:dyDescent="0.25">
      <c r="A703" s="4">
        <v>695</v>
      </c>
      <c r="B703" s="7" t="s">
        <v>1393</v>
      </c>
      <c r="C703" s="7" t="s">
        <v>1394</v>
      </c>
      <c r="D703" s="7" t="s">
        <v>9</v>
      </c>
    </row>
    <row r="704" spans="1:4" x14ac:dyDescent="0.25">
      <c r="A704" s="6">
        <v>696</v>
      </c>
      <c r="B704" s="7" t="s">
        <v>1395</v>
      </c>
      <c r="C704" s="7" t="s">
        <v>1396</v>
      </c>
      <c r="D704" s="7" t="s">
        <v>9</v>
      </c>
    </row>
    <row r="705" spans="1:4" x14ac:dyDescent="0.25">
      <c r="A705" s="4">
        <v>697</v>
      </c>
      <c r="B705" s="7" t="s">
        <v>1397</v>
      </c>
      <c r="C705" s="7" t="s">
        <v>1398</v>
      </c>
      <c r="D705" s="7" t="s">
        <v>9</v>
      </c>
    </row>
    <row r="706" spans="1:4" x14ac:dyDescent="0.25">
      <c r="A706" s="4">
        <v>698</v>
      </c>
      <c r="B706" s="7" t="s">
        <v>1065</v>
      </c>
      <c r="C706" s="7" t="s">
        <v>1399</v>
      </c>
      <c r="D706" s="7" t="s">
        <v>9</v>
      </c>
    </row>
    <row r="707" spans="1:4" x14ac:dyDescent="0.25">
      <c r="A707" s="6">
        <v>699</v>
      </c>
      <c r="B707" s="7" t="s">
        <v>1400</v>
      </c>
      <c r="C707" s="7" t="s">
        <v>1401</v>
      </c>
      <c r="D707" s="7" t="s">
        <v>9</v>
      </c>
    </row>
    <row r="708" spans="1:4" x14ac:dyDescent="0.25">
      <c r="A708" s="4">
        <v>700</v>
      </c>
      <c r="B708" s="7" t="s">
        <v>1402</v>
      </c>
      <c r="C708" s="7" t="s">
        <v>1403</v>
      </c>
      <c r="D708" s="7" t="s">
        <v>9</v>
      </c>
    </row>
    <row r="709" spans="1:4" x14ac:dyDescent="0.25">
      <c r="A709" s="4">
        <v>701</v>
      </c>
      <c r="B709" s="7" t="s">
        <v>1404</v>
      </c>
      <c r="C709" s="7" t="s">
        <v>1405</v>
      </c>
      <c r="D709" s="7" t="s">
        <v>9</v>
      </c>
    </row>
    <row r="710" spans="1:4" x14ac:dyDescent="0.25">
      <c r="A710" s="6">
        <v>702</v>
      </c>
      <c r="B710" s="7" t="s">
        <v>1406</v>
      </c>
      <c r="C710" s="7" t="s">
        <v>1407</v>
      </c>
      <c r="D710" s="7" t="s">
        <v>9</v>
      </c>
    </row>
    <row r="711" spans="1:4" x14ac:dyDescent="0.25">
      <c r="A711" s="4">
        <v>703</v>
      </c>
      <c r="B711" s="7" t="s">
        <v>1408</v>
      </c>
      <c r="C711" s="7" t="s">
        <v>1409</v>
      </c>
      <c r="D711" s="7" t="s">
        <v>9</v>
      </c>
    </row>
    <row r="712" spans="1:4" x14ac:dyDescent="0.25">
      <c r="A712" s="4">
        <v>704</v>
      </c>
      <c r="B712" s="7" t="s">
        <v>1410</v>
      </c>
      <c r="C712" s="7" t="s">
        <v>1411</v>
      </c>
      <c r="D712" s="7" t="s">
        <v>9</v>
      </c>
    </row>
    <row r="713" spans="1:4" x14ac:dyDescent="0.25">
      <c r="A713" s="6">
        <v>705</v>
      </c>
      <c r="B713" s="7" t="s">
        <v>1412</v>
      </c>
      <c r="C713" s="7" t="s">
        <v>1413</v>
      </c>
      <c r="D713" s="7" t="s">
        <v>9</v>
      </c>
    </row>
    <row r="714" spans="1:4" x14ac:dyDescent="0.25">
      <c r="A714" s="4">
        <v>706</v>
      </c>
      <c r="B714" s="7" t="s">
        <v>1414</v>
      </c>
      <c r="C714" s="7" t="s">
        <v>1415</v>
      </c>
      <c r="D714" s="7" t="s">
        <v>9</v>
      </c>
    </row>
    <row r="715" spans="1:4" x14ac:dyDescent="0.25">
      <c r="A715" s="4">
        <v>707</v>
      </c>
      <c r="B715" s="7" t="s">
        <v>1416</v>
      </c>
      <c r="C715" s="7" t="s">
        <v>1417</v>
      </c>
      <c r="D715" s="7" t="s">
        <v>9</v>
      </c>
    </row>
    <row r="716" spans="1:4" x14ac:dyDescent="0.25">
      <c r="A716" s="6">
        <v>708</v>
      </c>
      <c r="B716" s="7" t="s">
        <v>1418</v>
      </c>
      <c r="C716" s="7" t="s">
        <v>1419</v>
      </c>
      <c r="D716" s="7" t="s">
        <v>9</v>
      </c>
    </row>
    <row r="717" spans="1:4" x14ac:dyDescent="0.25">
      <c r="A717" s="4">
        <v>709</v>
      </c>
      <c r="B717" s="7" t="s">
        <v>1420</v>
      </c>
      <c r="C717" s="7" t="s">
        <v>1421</v>
      </c>
      <c r="D717" s="7" t="s">
        <v>9</v>
      </c>
    </row>
    <row r="718" spans="1:4" x14ac:dyDescent="0.25">
      <c r="A718" s="4">
        <v>710</v>
      </c>
      <c r="B718" s="7" t="s">
        <v>1422</v>
      </c>
      <c r="C718" s="7" t="s">
        <v>1423</v>
      </c>
      <c r="D718" s="7" t="s">
        <v>9</v>
      </c>
    </row>
    <row r="719" spans="1:4" x14ac:dyDescent="0.25">
      <c r="A719" s="6">
        <v>711</v>
      </c>
      <c r="B719" s="7" t="s">
        <v>1424</v>
      </c>
      <c r="C719" s="7" t="s">
        <v>1425</v>
      </c>
      <c r="D719" s="7" t="s">
        <v>9</v>
      </c>
    </row>
    <row r="720" spans="1:4" x14ac:dyDescent="0.25">
      <c r="A720" s="4">
        <v>712</v>
      </c>
      <c r="B720" s="7" t="s">
        <v>1426</v>
      </c>
      <c r="C720" s="7" t="s">
        <v>1427</v>
      </c>
      <c r="D720" s="7" t="s">
        <v>9</v>
      </c>
    </row>
    <row r="721" spans="1:4" x14ac:dyDescent="0.25">
      <c r="A721" s="4">
        <v>713</v>
      </c>
      <c r="B721" s="7" t="s">
        <v>1428</v>
      </c>
      <c r="C721" s="7" t="s">
        <v>1429</v>
      </c>
      <c r="D721" s="7" t="s">
        <v>9</v>
      </c>
    </row>
    <row r="722" spans="1:4" x14ac:dyDescent="0.25">
      <c r="A722" s="6">
        <v>714</v>
      </c>
      <c r="B722" s="7" t="s">
        <v>1430</v>
      </c>
      <c r="C722" s="7" t="s">
        <v>1431</v>
      </c>
      <c r="D722" s="7" t="s">
        <v>9</v>
      </c>
    </row>
    <row r="723" spans="1:4" x14ac:dyDescent="0.25">
      <c r="A723" s="4">
        <v>715</v>
      </c>
      <c r="B723" s="7" t="s">
        <v>1432</v>
      </c>
      <c r="C723" s="7" t="s">
        <v>1433</v>
      </c>
      <c r="D723" s="7" t="s">
        <v>9</v>
      </c>
    </row>
    <row r="724" spans="1:4" x14ac:dyDescent="0.25">
      <c r="A724" s="4">
        <v>716</v>
      </c>
      <c r="B724" s="7" t="s">
        <v>1434</v>
      </c>
      <c r="C724" s="7" t="s">
        <v>1435</v>
      </c>
      <c r="D724" s="7" t="s">
        <v>9</v>
      </c>
    </row>
    <row r="725" spans="1:4" x14ac:dyDescent="0.25">
      <c r="A725" s="6">
        <v>717</v>
      </c>
      <c r="B725" s="7" t="s">
        <v>1436</v>
      </c>
      <c r="C725" s="7" t="s">
        <v>1437</v>
      </c>
      <c r="D725" s="7" t="s">
        <v>9</v>
      </c>
    </row>
    <row r="726" spans="1:4" x14ac:dyDescent="0.25">
      <c r="A726" s="4">
        <v>718</v>
      </c>
      <c r="B726" s="7" t="s">
        <v>1438</v>
      </c>
      <c r="C726" s="7" t="s">
        <v>1439</v>
      </c>
      <c r="D726" s="7" t="s">
        <v>9</v>
      </c>
    </row>
    <row r="727" spans="1:4" x14ac:dyDescent="0.25">
      <c r="A727" s="4">
        <v>719</v>
      </c>
      <c r="B727" s="7" t="s">
        <v>1440</v>
      </c>
      <c r="C727" s="7" t="s">
        <v>1441</v>
      </c>
      <c r="D727" s="7" t="s">
        <v>9</v>
      </c>
    </row>
    <row r="728" spans="1:4" x14ac:dyDescent="0.25">
      <c r="A728" s="6">
        <v>720</v>
      </c>
      <c r="B728" s="7" t="s">
        <v>1442</v>
      </c>
      <c r="C728" s="7" t="s">
        <v>1443</v>
      </c>
      <c r="D728" s="7" t="s">
        <v>9</v>
      </c>
    </row>
    <row r="729" spans="1:4" x14ac:dyDescent="0.25">
      <c r="A729" s="4">
        <v>721</v>
      </c>
      <c r="B729" s="7" t="s">
        <v>1444</v>
      </c>
      <c r="C729" s="7" t="s">
        <v>1445</v>
      </c>
      <c r="D729" s="7" t="s">
        <v>9</v>
      </c>
    </row>
    <row r="730" spans="1:4" x14ac:dyDescent="0.25">
      <c r="A730" s="4">
        <v>722</v>
      </c>
      <c r="B730" s="7" t="s">
        <v>1446</v>
      </c>
      <c r="C730" s="7" t="s">
        <v>1447</v>
      </c>
      <c r="D730" s="7" t="s">
        <v>9</v>
      </c>
    </row>
    <row r="731" spans="1:4" x14ac:dyDescent="0.25">
      <c r="A731" s="6">
        <v>723</v>
      </c>
      <c r="B731" s="7" t="s">
        <v>1448</v>
      </c>
      <c r="C731" s="7" t="s">
        <v>1449</v>
      </c>
      <c r="D731" s="7" t="s">
        <v>9</v>
      </c>
    </row>
    <row r="732" spans="1:4" x14ac:dyDescent="0.25">
      <c r="A732" s="4">
        <v>724</v>
      </c>
      <c r="B732" s="7" t="s">
        <v>1450</v>
      </c>
      <c r="C732" s="7" t="s">
        <v>1451</v>
      </c>
      <c r="D732" s="7" t="s">
        <v>9</v>
      </c>
    </row>
    <row r="733" spans="1:4" x14ac:dyDescent="0.25">
      <c r="A733" s="4">
        <v>725</v>
      </c>
      <c r="B733" s="7" t="s">
        <v>1452</v>
      </c>
      <c r="C733" s="7" t="s">
        <v>1453</v>
      </c>
      <c r="D733" s="7" t="s">
        <v>9</v>
      </c>
    </row>
    <row r="734" spans="1:4" x14ac:dyDescent="0.25">
      <c r="A734" s="6">
        <v>726</v>
      </c>
      <c r="B734" s="7" t="s">
        <v>1454</v>
      </c>
      <c r="C734" s="7" t="s">
        <v>1455</v>
      </c>
      <c r="D734" s="7" t="s">
        <v>9</v>
      </c>
    </row>
    <row r="735" spans="1:4" x14ac:dyDescent="0.25">
      <c r="A735" s="4">
        <v>727</v>
      </c>
      <c r="B735" s="7" t="s">
        <v>1456</v>
      </c>
      <c r="C735" s="7" t="s">
        <v>1457</v>
      </c>
      <c r="D735" s="7" t="s">
        <v>9</v>
      </c>
    </row>
    <row r="736" spans="1:4" x14ac:dyDescent="0.25">
      <c r="A736" s="4">
        <v>728</v>
      </c>
      <c r="B736" s="7" t="s">
        <v>1458</v>
      </c>
      <c r="C736" s="7" t="s">
        <v>1459</v>
      </c>
      <c r="D736" s="7" t="s">
        <v>9</v>
      </c>
    </row>
    <row r="737" spans="1:4" x14ac:dyDescent="0.25">
      <c r="A737" s="6">
        <v>729</v>
      </c>
      <c r="B737" s="7" t="s">
        <v>1460</v>
      </c>
      <c r="C737" s="7" t="s">
        <v>1461</v>
      </c>
      <c r="D737" s="7" t="s">
        <v>9</v>
      </c>
    </row>
    <row r="738" spans="1:4" x14ac:dyDescent="0.25">
      <c r="A738" s="4">
        <v>730</v>
      </c>
      <c r="B738" s="7" t="s">
        <v>1462</v>
      </c>
      <c r="C738" s="7" t="s">
        <v>1463</v>
      </c>
      <c r="D738" s="7" t="s">
        <v>9</v>
      </c>
    </row>
    <row r="739" spans="1:4" x14ac:dyDescent="0.25">
      <c r="A739" s="4">
        <v>731</v>
      </c>
      <c r="B739" s="7" t="s">
        <v>1464</v>
      </c>
      <c r="C739" s="7" t="s">
        <v>1465</v>
      </c>
      <c r="D739" s="7" t="s">
        <v>9</v>
      </c>
    </row>
    <row r="740" spans="1:4" x14ac:dyDescent="0.25">
      <c r="A740" s="6">
        <v>732</v>
      </c>
      <c r="B740" s="7" t="s">
        <v>1466</v>
      </c>
      <c r="C740" s="7" t="s">
        <v>1467</v>
      </c>
      <c r="D740" s="7" t="s">
        <v>9</v>
      </c>
    </row>
    <row r="741" spans="1:4" x14ac:dyDescent="0.25">
      <c r="A741" s="4">
        <v>733</v>
      </c>
      <c r="B741" s="7" t="s">
        <v>1468</v>
      </c>
      <c r="C741" s="7" t="s">
        <v>1469</v>
      </c>
      <c r="D741" s="7" t="s">
        <v>9</v>
      </c>
    </row>
    <row r="742" spans="1:4" x14ac:dyDescent="0.25">
      <c r="A742" s="4">
        <v>734</v>
      </c>
      <c r="B742" s="7" t="s">
        <v>1470</v>
      </c>
      <c r="C742" s="7" t="s">
        <v>1471</v>
      </c>
      <c r="D742" s="7" t="s">
        <v>9</v>
      </c>
    </row>
    <row r="743" spans="1:4" x14ac:dyDescent="0.25">
      <c r="A743" s="6">
        <v>735</v>
      </c>
      <c r="B743" s="7" t="s">
        <v>1472</v>
      </c>
      <c r="C743" s="7" t="s">
        <v>1473</v>
      </c>
      <c r="D743" s="7" t="s">
        <v>9</v>
      </c>
    </row>
    <row r="744" spans="1:4" x14ac:dyDescent="0.25">
      <c r="A744" s="4">
        <v>736</v>
      </c>
      <c r="B744" s="7" t="s">
        <v>1474</v>
      </c>
      <c r="C744" s="7" t="s">
        <v>1475</v>
      </c>
      <c r="D744" s="7" t="s">
        <v>9</v>
      </c>
    </row>
    <row r="745" spans="1:4" x14ac:dyDescent="0.25">
      <c r="A745" s="4">
        <v>737</v>
      </c>
      <c r="B745" s="7" t="s">
        <v>1476</v>
      </c>
      <c r="C745" s="7" t="s">
        <v>1477</v>
      </c>
      <c r="D745" s="7" t="s">
        <v>9</v>
      </c>
    </row>
    <row r="746" spans="1:4" x14ac:dyDescent="0.25">
      <c r="A746" s="6">
        <v>738</v>
      </c>
      <c r="B746" s="7" t="s">
        <v>1478</v>
      </c>
      <c r="C746" s="7" t="s">
        <v>1479</v>
      </c>
      <c r="D746" s="7" t="s">
        <v>9</v>
      </c>
    </row>
    <row r="747" spans="1:4" x14ac:dyDescent="0.25">
      <c r="A747" s="4">
        <v>739</v>
      </c>
      <c r="B747" s="7" t="s">
        <v>1480</v>
      </c>
      <c r="C747" s="7" t="s">
        <v>1481</v>
      </c>
      <c r="D747" s="7" t="s">
        <v>9</v>
      </c>
    </row>
    <row r="748" spans="1:4" x14ac:dyDescent="0.25">
      <c r="A748" s="4">
        <v>740</v>
      </c>
      <c r="B748" s="7" t="s">
        <v>1482</v>
      </c>
      <c r="C748" s="7" t="s">
        <v>1483</v>
      </c>
      <c r="D748" s="7" t="s">
        <v>9</v>
      </c>
    </row>
    <row r="749" spans="1:4" x14ac:dyDescent="0.25">
      <c r="A749" s="6">
        <v>741</v>
      </c>
      <c r="B749" s="7" t="s">
        <v>1484</v>
      </c>
      <c r="C749" s="7" t="s">
        <v>1485</v>
      </c>
      <c r="D749" s="7" t="s">
        <v>9</v>
      </c>
    </row>
    <row r="750" spans="1:4" x14ac:dyDescent="0.25">
      <c r="A750" s="4">
        <v>742</v>
      </c>
      <c r="B750" s="7" t="s">
        <v>1486</v>
      </c>
      <c r="C750" s="7" t="s">
        <v>1487</v>
      </c>
      <c r="D750" s="7" t="s">
        <v>9</v>
      </c>
    </row>
    <row r="751" spans="1:4" x14ac:dyDescent="0.25">
      <c r="A751" s="4">
        <v>743</v>
      </c>
      <c r="B751" s="7" t="s">
        <v>1488</v>
      </c>
      <c r="C751" s="7" t="s">
        <v>1489</v>
      </c>
      <c r="D751" s="7" t="s">
        <v>9</v>
      </c>
    </row>
    <row r="752" spans="1:4" x14ac:dyDescent="0.25">
      <c r="A752" s="6">
        <v>744</v>
      </c>
      <c r="B752" s="7" t="s">
        <v>1490</v>
      </c>
      <c r="C752" s="7" t="s">
        <v>1491</v>
      </c>
      <c r="D752" s="7" t="s">
        <v>9</v>
      </c>
    </row>
    <row r="753" spans="1:4" x14ac:dyDescent="0.25">
      <c r="A753" s="4">
        <v>745</v>
      </c>
      <c r="B753" s="7" t="s">
        <v>1492</v>
      </c>
      <c r="C753" s="7" t="s">
        <v>1493</v>
      </c>
      <c r="D753" s="7" t="s">
        <v>9</v>
      </c>
    </row>
    <row r="754" spans="1:4" x14ac:dyDescent="0.25">
      <c r="A754" s="4">
        <v>746</v>
      </c>
      <c r="B754" s="7" t="s">
        <v>1494</v>
      </c>
      <c r="C754" s="7" t="s">
        <v>1495</v>
      </c>
      <c r="D754" s="7" t="s">
        <v>9</v>
      </c>
    </row>
    <row r="755" spans="1:4" x14ac:dyDescent="0.25">
      <c r="A755" s="6">
        <v>747</v>
      </c>
      <c r="B755" s="7" t="s">
        <v>1496</v>
      </c>
      <c r="C755" s="7" t="s">
        <v>1497</v>
      </c>
      <c r="D755" s="7" t="s">
        <v>9</v>
      </c>
    </row>
    <row r="756" spans="1:4" x14ac:dyDescent="0.25">
      <c r="A756" s="4">
        <v>748</v>
      </c>
      <c r="B756" s="7" t="s">
        <v>1498</v>
      </c>
      <c r="C756" s="7" t="s">
        <v>1499</v>
      </c>
      <c r="D756" s="7" t="s">
        <v>9</v>
      </c>
    </row>
    <row r="757" spans="1:4" x14ac:dyDescent="0.25">
      <c r="A757" s="4">
        <v>749</v>
      </c>
      <c r="B757" s="7" t="s">
        <v>1500</v>
      </c>
      <c r="C757" s="7" t="s">
        <v>1501</v>
      </c>
      <c r="D757" s="7" t="s">
        <v>9</v>
      </c>
    </row>
    <row r="758" spans="1:4" x14ac:dyDescent="0.25">
      <c r="A758" s="6">
        <v>750</v>
      </c>
      <c r="B758" s="7" t="s">
        <v>1502</v>
      </c>
      <c r="C758" s="7" t="s">
        <v>1503</v>
      </c>
      <c r="D758" s="7" t="s">
        <v>9</v>
      </c>
    </row>
    <row r="759" spans="1:4" x14ac:dyDescent="0.25">
      <c r="A759" s="4">
        <v>751</v>
      </c>
      <c r="B759" s="7" t="s">
        <v>1504</v>
      </c>
      <c r="C759" s="7" t="s">
        <v>1505</v>
      </c>
      <c r="D759" s="7" t="s">
        <v>9</v>
      </c>
    </row>
    <row r="760" spans="1:4" x14ac:dyDescent="0.25">
      <c r="A760" s="4">
        <v>752</v>
      </c>
      <c r="B760" s="7" t="s">
        <v>1506</v>
      </c>
      <c r="C760" s="7" t="s">
        <v>1507</v>
      </c>
      <c r="D760" s="7" t="s">
        <v>9</v>
      </c>
    </row>
    <row r="761" spans="1:4" x14ac:dyDescent="0.25">
      <c r="A761" s="6">
        <v>753</v>
      </c>
      <c r="B761" s="7" t="s">
        <v>1508</v>
      </c>
      <c r="C761" s="7" t="s">
        <v>1509</v>
      </c>
      <c r="D761" s="7" t="s">
        <v>9</v>
      </c>
    </row>
    <row r="762" spans="1:4" x14ac:dyDescent="0.25">
      <c r="A762" s="4">
        <v>754</v>
      </c>
      <c r="B762" s="7" t="s">
        <v>1510</v>
      </c>
      <c r="C762" s="7" t="s">
        <v>1511</v>
      </c>
      <c r="D762" s="7" t="s">
        <v>9</v>
      </c>
    </row>
    <row r="763" spans="1:4" x14ac:dyDescent="0.25">
      <c r="A763" s="4">
        <v>755</v>
      </c>
      <c r="B763" s="7" t="s">
        <v>1512</v>
      </c>
      <c r="C763" s="7" t="s">
        <v>1513</v>
      </c>
      <c r="D763" s="7" t="s">
        <v>9</v>
      </c>
    </row>
    <row r="764" spans="1:4" x14ac:dyDescent="0.25">
      <c r="A764" s="6">
        <v>756</v>
      </c>
      <c r="B764" s="7" t="s">
        <v>1514</v>
      </c>
      <c r="C764" s="7" t="s">
        <v>1515</v>
      </c>
      <c r="D764" s="7" t="s">
        <v>9</v>
      </c>
    </row>
    <row r="765" spans="1:4" x14ac:dyDescent="0.25">
      <c r="A765" s="4">
        <v>757</v>
      </c>
      <c r="B765" s="7" t="s">
        <v>1516</v>
      </c>
      <c r="C765" s="7" t="s">
        <v>1517</v>
      </c>
      <c r="D765" s="7" t="s">
        <v>9</v>
      </c>
    </row>
    <row r="766" spans="1:4" x14ac:dyDescent="0.25">
      <c r="A766" s="4">
        <v>758</v>
      </c>
      <c r="B766" s="7" t="s">
        <v>1518</v>
      </c>
      <c r="C766" s="7" t="s">
        <v>1519</v>
      </c>
      <c r="D766" s="7" t="s">
        <v>9</v>
      </c>
    </row>
    <row r="767" spans="1:4" x14ac:dyDescent="0.25">
      <c r="A767" s="6">
        <v>759</v>
      </c>
      <c r="B767" s="7" t="s">
        <v>1520</v>
      </c>
      <c r="C767" s="7" t="s">
        <v>1521</v>
      </c>
      <c r="D767" s="7" t="s">
        <v>9</v>
      </c>
    </row>
    <row r="768" spans="1:4" x14ac:dyDescent="0.25">
      <c r="A768" s="4">
        <v>760</v>
      </c>
      <c r="B768" s="7" t="s">
        <v>1522</v>
      </c>
      <c r="C768" s="7" t="s">
        <v>1523</v>
      </c>
      <c r="D768" s="7" t="s">
        <v>9</v>
      </c>
    </row>
    <row r="769" spans="1:4" x14ac:dyDescent="0.25">
      <c r="A769" s="4">
        <v>761</v>
      </c>
      <c r="B769" s="7" t="s">
        <v>1524</v>
      </c>
      <c r="C769" s="7" t="s">
        <v>1525</v>
      </c>
      <c r="D769" s="7" t="s">
        <v>9</v>
      </c>
    </row>
    <row r="770" spans="1:4" x14ac:dyDescent="0.25">
      <c r="A770" s="6">
        <v>762</v>
      </c>
      <c r="B770" s="7" t="s">
        <v>1526</v>
      </c>
      <c r="C770" s="7" t="s">
        <v>1527</v>
      </c>
      <c r="D770" s="7" t="s">
        <v>9</v>
      </c>
    </row>
    <row r="771" spans="1:4" x14ac:dyDescent="0.25">
      <c r="A771" s="4">
        <v>763</v>
      </c>
      <c r="B771" s="7" t="s">
        <v>1528</v>
      </c>
      <c r="C771" s="7" t="s">
        <v>1529</v>
      </c>
      <c r="D771" s="7" t="s">
        <v>9</v>
      </c>
    </row>
    <row r="772" spans="1:4" x14ac:dyDescent="0.25">
      <c r="A772" s="4">
        <v>764</v>
      </c>
      <c r="B772" s="7" t="s">
        <v>1530</v>
      </c>
      <c r="C772" s="7" t="s">
        <v>1531</v>
      </c>
      <c r="D772" s="7" t="s">
        <v>9</v>
      </c>
    </row>
    <row r="773" spans="1:4" x14ac:dyDescent="0.25">
      <c r="A773" s="6">
        <v>765</v>
      </c>
      <c r="B773" s="7" t="s">
        <v>1532</v>
      </c>
      <c r="C773" s="7" t="s">
        <v>1533</v>
      </c>
      <c r="D773" s="7" t="s">
        <v>9</v>
      </c>
    </row>
    <row r="774" spans="1:4" x14ac:dyDescent="0.25">
      <c r="A774" s="4">
        <v>766</v>
      </c>
      <c r="B774" s="7" t="s">
        <v>1534</v>
      </c>
      <c r="C774" s="7" t="s">
        <v>1535</v>
      </c>
      <c r="D774" s="7" t="s">
        <v>9</v>
      </c>
    </row>
    <row r="775" spans="1:4" x14ac:dyDescent="0.25">
      <c r="A775" s="4">
        <v>767</v>
      </c>
      <c r="B775" s="7" t="s">
        <v>1536</v>
      </c>
      <c r="C775" s="7" t="s">
        <v>1537</v>
      </c>
      <c r="D775" s="7" t="s">
        <v>9</v>
      </c>
    </row>
    <row r="776" spans="1:4" x14ac:dyDescent="0.25">
      <c r="A776" s="6">
        <v>768</v>
      </c>
      <c r="B776" s="7" t="s">
        <v>1538</v>
      </c>
      <c r="C776" s="7" t="s">
        <v>1539</v>
      </c>
      <c r="D776" s="7" t="s">
        <v>9</v>
      </c>
    </row>
    <row r="777" spans="1:4" x14ac:dyDescent="0.25">
      <c r="A777" s="4">
        <v>769</v>
      </c>
      <c r="B777" s="7" t="s">
        <v>1540</v>
      </c>
      <c r="C777" s="7" t="s">
        <v>1541</v>
      </c>
      <c r="D777" s="7" t="s">
        <v>9</v>
      </c>
    </row>
    <row r="778" spans="1:4" x14ac:dyDescent="0.25">
      <c r="A778" s="4">
        <v>770</v>
      </c>
      <c r="B778" s="7" t="s">
        <v>1542</v>
      </c>
      <c r="C778" s="7" t="s">
        <v>1543</v>
      </c>
      <c r="D778" s="7" t="s">
        <v>9</v>
      </c>
    </row>
    <row r="779" spans="1:4" x14ac:dyDescent="0.25">
      <c r="A779" s="6">
        <v>771</v>
      </c>
      <c r="B779" s="7" t="s">
        <v>1544</v>
      </c>
      <c r="C779" s="7" t="s">
        <v>1545</v>
      </c>
      <c r="D779" s="7" t="s">
        <v>9</v>
      </c>
    </row>
    <row r="780" spans="1:4" x14ac:dyDescent="0.25">
      <c r="A780" s="4">
        <v>772</v>
      </c>
      <c r="B780" s="7" t="s">
        <v>1546</v>
      </c>
      <c r="C780" s="7" t="s">
        <v>1547</v>
      </c>
      <c r="D780" s="7" t="s">
        <v>9</v>
      </c>
    </row>
    <row r="781" spans="1:4" x14ac:dyDescent="0.25">
      <c r="A781" s="4">
        <v>773</v>
      </c>
      <c r="B781" s="7" t="s">
        <v>1548</v>
      </c>
      <c r="C781" s="7" t="s">
        <v>1549</v>
      </c>
      <c r="D781" s="7" t="s">
        <v>9</v>
      </c>
    </row>
    <row r="782" spans="1:4" x14ac:dyDescent="0.25">
      <c r="A782" s="6">
        <v>774</v>
      </c>
      <c r="B782" s="7" t="s">
        <v>1550</v>
      </c>
      <c r="C782" s="7" t="s">
        <v>1551</v>
      </c>
      <c r="D782" s="7" t="s">
        <v>9</v>
      </c>
    </row>
    <row r="783" spans="1:4" x14ac:dyDescent="0.25">
      <c r="A783" s="4">
        <v>775</v>
      </c>
      <c r="B783" s="7" t="s">
        <v>1552</v>
      </c>
      <c r="C783" s="7" t="s">
        <v>1553</v>
      </c>
      <c r="D783" s="7" t="s">
        <v>9</v>
      </c>
    </row>
    <row r="784" spans="1:4" x14ac:dyDescent="0.25">
      <c r="A784" s="4">
        <v>776</v>
      </c>
      <c r="B784" s="7" t="s">
        <v>1554</v>
      </c>
      <c r="C784" s="7" t="s">
        <v>1555</v>
      </c>
      <c r="D784" s="7" t="s">
        <v>9</v>
      </c>
    </row>
    <row r="785" spans="1:4" x14ac:dyDescent="0.25">
      <c r="A785" s="6">
        <v>777</v>
      </c>
      <c r="B785" s="7" t="s">
        <v>1556</v>
      </c>
      <c r="C785" s="7" t="s">
        <v>1557</v>
      </c>
      <c r="D785" s="7" t="s">
        <v>9</v>
      </c>
    </row>
    <row r="786" spans="1:4" x14ac:dyDescent="0.25">
      <c r="A786" s="4">
        <v>778</v>
      </c>
      <c r="B786" s="7" t="s">
        <v>1558</v>
      </c>
      <c r="C786" s="7" t="s">
        <v>1559</v>
      </c>
      <c r="D786" s="7" t="s">
        <v>9</v>
      </c>
    </row>
    <row r="787" spans="1:4" x14ac:dyDescent="0.25">
      <c r="A787" s="4">
        <v>779</v>
      </c>
      <c r="B787" s="7" t="s">
        <v>1560</v>
      </c>
      <c r="C787" s="7" t="s">
        <v>1561</v>
      </c>
      <c r="D787" s="7" t="s">
        <v>9</v>
      </c>
    </row>
    <row r="788" spans="1:4" x14ac:dyDescent="0.25">
      <c r="A788" s="6">
        <v>780</v>
      </c>
      <c r="B788" s="7" t="s">
        <v>1562</v>
      </c>
      <c r="C788" s="7" t="s">
        <v>1563</v>
      </c>
      <c r="D788" s="7" t="s">
        <v>9</v>
      </c>
    </row>
    <row r="789" spans="1:4" x14ac:dyDescent="0.25">
      <c r="A789" s="4">
        <v>781</v>
      </c>
      <c r="B789" s="7" t="s">
        <v>1564</v>
      </c>
      <c r="C789" s="7" t="s">
        <v>1565</v>
      </c>
      <c r="D789" s="7" t="s">
        <v>9</v>
      </c>
    </row>
    <row r="790" spans="1:4" x14ac:dyDescent="0.25">
      <c r="A790" s="4">
        <v>782</v>
      </c>
      <c r="B790" s="7" t="s">
        <v>1566</v>
      </c>
      <c r="C790" s="7" t="s">
        <v>1567</v>
      </c>
      <c r="D790" s="7" t="s">
        <v>9</v>
      </c>
    </row>
    <row r="791" spans="1:4" x14ac:dyDescent="0.25">
      <c r="A791" s="6">
        <v>783</v>
      </c>
      <c r="B791" s="7" t="s">
        <v>1568</v>
      </c>
      <c r="C791" s="7" t="s">
        <v>1569</v>
      </c>
      <c r="D791" s="7" t="s">
        <v>9</v>
      </c>
    </row>
    <row r="792" spans="1:4" x14ac:dyDescent="0.25">
      <c r="A792" s="4">
        <v>784</v>
      </c>
      <c r="B792" s="7" t="s">
        <v>1570</v>
      </c>
      <c r="C792" s="7" t="s">
        <v>1571</v>
      </c>
      <c r="D792" s="7" t="s">
        <v>9</v>
      </c>
    </row>
    <row r="793" spans="1:4" x14ac:dyDescent="0.25">
      <c r="A793" s="4">
        <v>785</v>
      </c>
      <c r="B793" s="7" t="s">
        <v>1572</v>
      </c>
      <c r="C793" s="7" t="s">
        <v>1573</v>
      </c>
      <c r="D793" s="7" t="s">
        <v>9</v>
      </c>
    </row>
    <row r="794" spans="1:4" x14ac:dyDescent="0.25">
      <c r="A794" s="6">
        <v>786</v>
      </c>
      <c r="B794" s="7" t="s">
        <v>1574</v>
      </c>
      <c r="C794" s="7" t="s">
        <v>1575</v>
      </c>
      <c r="D794" s="7" t="s">
        <v>9</v>
      </c>
    </row>
    <row r="795" spans="1:4" x14ac:dyDescent="0.25">
      <c r="A795" s="4">
        <v>787</v>
      </c>
      <c r="B795" s="7" t="s">
        <v>1576</v>
      </c>
      <c r="C795" s="7" t="s">
        <v>1577</v>
      </c>
      <c r="D795" s="7" t="s">
        <v>9</v>
      </c>
    </row>
    <row r="796" spans="1:4" x14ac:dyDescent="0.25">
      <c r="A796" s="4">
        <v>788</v>
      </c>
      <c r="B796" s="7" t="s">
        <v>1578</v>
      </c>
      <c r="C796" s="7" t="s">
        <v>1579</v>
      </c>
      <c r="D796" s="7" t="s">
        <v>9</v>
      </c>
    </row>
    <row r="797" spans="1:4" x14ac:dyDescent="0.25">
      <c r="A797" s="6">
        <v>789</v>
      </c>
      <c r="B797" s="7" t="s">
        <v>1580</v>
      </c>
      <c r="C797" s="7" t="s">
        <v>1581</v>
      </c>
      <c r="D797" s="7" t="s">
        <v>9</v>
      </c>
    </row>
    <row r="798" spans="1:4" x14ac:dyDescent="0.25">
      <c r="A798" s="4">
        <v>790</v>
      </c>
      <c r="B798" s="7" t="s">
        <v>1582</v>
      </c>
      <c r="C798" s="7" t="s">
        <v>1583</v>
      </c>
      <c r="D798" s="7" t="s">
        <v>9</v>
      </c>
    </row>
    <row r="799" spans="1:4" x14ac:dyDescent="0.25">
      <c r="A799" s="4">
        <v>791</v>
      </c>
      <c r="B799" s="7" t="s">
        <v>1584</v>
      </c>
      <c r="C799" s="7" t="s">
        <v>1585</v>
      </c>
      <c r="D799" s="7" t="s">
        <v>9</v>
      </c>
    </row>
    <row r="800" spans="1:4" x14ac:dyDescent="0.25">
      <c r="A800" s="6">
        <v>792</v>
      </c>
      <c r="B800" s="7" t="s">
        <v>1586</v>
      </c>
      <c r="C800" s="7" t="s">
        <v>1587</v>
      </c>
      <c r="D800" s="7" t="s">
        <v>9</v>
      </c>
    </row>
    <row r="801" spans="1:4" x14ac:dyDescent="0.25">
      <c r="A801" s="4">
        <v>793</v>
      </c>
      <c r="B801" s="7" t="s">
        <v>1588</v>
      </c>
      <c r="C801" s="7" t="s">
        <v>1589</v>
      </c>
      <c r="D801" s="7" t="s">
        <v>9</v>
      </c>
    </row>
    <row r="802" spans="1:4" x14ac:dyDescent="0.25">
      <c r="A802" s="4">
        <v>794</v>
      </c>
      <c r="B802" s="7" t="s">
        <v>1590</v>
      </c>
      <c r="C802" s="7" t="s">
        <v>1591</v>
      </c>
      <c r="D802" s="7" t="s">
        <v>9</v>
      </c>
    </row>
    <row r="803" spans="1:4" x14ac:dyDescent="0.25">
      <c r="A803" s="6">
        <v>795</v>
      </c>
      <c r="B803" s="7" t="s">
        <v>1592</v>
      </c>
      <c r="C803" s="7" t="s">
        <v>1593</v>
      </c>
      <c r="D803" s="7" t="s">
        <v>9</v>
      </c>
    </row>
    <row r="804" spans="1:4" x14ac:dyDescent="0.25">
      <c r="A804" s="4">
        <v>796</v>
      </c>
      <c r="B804" s="7" t="s">
        <v>1590</v>
      </c>
      <c r="C804" s="7" t="s">
        <v>1594</v>
      </c>
      <c r="D804" s="7" t="s">
        <v>9</v>
      </c>
    </row>
    <row r="805" spans="1:4" x14ac:dyDescent="0.25">
      <c r="A805" s="4">
        <v>797</v>
      </c>
      <c r="B805" s="7" t="s">
        <v>1595</v>
      </c>
      <c r="C805" s="7" t="s">
        <v>1596</v>
      </c>
      <c r="D805" s="7" t="s">
        <v>9</v>
      </c>
    </row>
    <row r="806" spans="1:4" x14ac:dyDescent="0.25">
      <c r="A806" s="6">
        <v>798</v>
      </c>
      <c r="B806" s="7" t="s">
        <v>1597</v>
      </c>
      <c r="C806" s="7" t="s">
        <v>1598</v>
      </c>
      <c r="D806" s="7" t="s">
        <v>9</v>
      </c>
    </row>
    <row r="807" spans="1:4" x14ac:dyDescent="0.25">
      <c r="A807" s="4">
        <v>799</v>
      </c>
      <c r="B807" s="7" t="s">
        <v>1599</v>
      </c>
      <c r="C807" s="7" t="s">
        <v>1600</v>
      </c>
      <c r="D807" s="7" t="s">
        <v>9</v>
      </c>
    </row>
    <row r="808" spans="1:4" x14ac:dyDescent="0.25">
      <c r="A808" s="4">
        <v>800</v>
      </c>
      <c r="B808" s="7" t="s">
        <v>1601</v>
      </c>
      <c r="C808" s="7" t="s">
        <v>1602</v>
      </c>
      <c r="D808" s="7" t="s">
        <v>9</v>
      </c>
    </row>
    <row r="809" spans="1:4" x14ac:dyDescent="0.25">
      <c r="A809" s="6">
        <v>801</v>
      </c>
      <c r="B809" s="7" t="s">
        <v>1603</v>
      </c>
      <c r="C809" s="7" t="s">
        <v>1604</v>
      </c>
      <c r="D809" s="7" t="s">
        <v>9</v>
      </c>
    </row>
    <row r="810" spans="1:4" x14ac:dyDescent="0.25">
      <c r="A810" s="4">
        <v>802</v>
      </c>
      <c r="B810" s="7" t="s">
        <v>1605</v>
      </c>
      <c r="C810" s="7" t="s">
        <v>1606</v>
      </c>
      <c r="D810" s="7" t="s">
        <v>9</v>
      </c>
    </row>
    <row r="811" spans="1:4" x14ac:dyDescent="0.25">
      <c r="A811" s="4">
        <v>803</v>
      </c>
      <c r="B811" s="7" t="s">
        <v>1607</v>
      </c>
      <c r="C811" s="7" t="s">
        <v>1608</v>
      </c>
      <c r="D811" s="7" t="s">
        <v>9</v>
      </c>
    </row>
    <row r="812" spans="1:4" x14ac:dyDescent="0.25">
      <c r="A812" s="6">
        <v>804</v>
      </c>
      <c r="B812" s="7" t="s">
        <v>1609</v>
      </c>
      <c r="C812" s="7" t="s">
        <v>1610</v>
      </c>
      <c r="D812" s="7" t="s">
        <v>9</v>
      </c>
    </row>
    <row r="813" spans="1:4" x14ac:dyDescent="0.25">
      <c r="A813" s="4">
        <v>805</v>
      </c>
      <c r="B813" s="7" t="s">
        <v>1611</v>
      </c>
      <c r="C813" s="7" t="s">
        <v>1612</v>
      </c>
      <c r="D813" s="7" t="s">
        <v>9</v>
      </c>
    </row>
    <row r="814" spans="1:4" x14ac:dyDescent="0.25">
      <c r="A814" s="4">
        <v>806</v>
      </c>
      <c r="B814" s="7" t="s">
        <v>1613</v>
      </c>
      <c r="C814" s="7" t="s">
        <v>1614</v>
      </c>
      <c r="D814" s="7" t="s">
        <v>9</v>
      </c>
    </row>
    <row r="815" spans="1:4" x14ac:dyDescent="0.25">
      <c r="A815" s="6">
        <v>807</v>
      </c>
      <c r="B815" s="7" t="s">
        <v>1615</v>
      </c>
      <c r="C815" s="7" t="s">
        <v>1616</v>
      </c>
      <c r="D815" s="7" t="s">
        <v>9</v>
      </c>
    </row>
    <row r="816" spans="1:4" x14ac:dyDescent="0.25">
      <c r="A816" s="4">
        <v>808</v>
      </c>
      <c r="B816" s="7" t="s">
        <v>1617</v>
      </c>
      <c r="C816" s="7" t="s">
        <v>1618</v>
      </c>
      <c r="D816" s="7" t="s">
        <v>9</v>
      </c>
    </row>
    <row r="817" spans="1:4" x14ac:dyDescent="0.25">
      <c r="A817" s="4">
        <v>809</v>
      </c>
      <c r="B817" s="7" t="s">
        <v>1619</v>
      </c>
      <c r="C817" s="7" t="s">
        <v>1620</v>
      </c>
      <c r="D817" s="7" t="s">
        <v>9</v>
      </c>
    </row>
    <row r="818" spans="1:4" x14ac:dyDescent="0.25">
      <c r="A818" s="6">
        <v>810</v>
      </c>
      <c r="B818" s="7" t="s">
        <v>1621</v>
      </c>
      <c r="C818" s="7" t="s">
        <v>1622</v>
      </c>
      <c r="D818" s="7" t="s">
        <v>9</v>
      </c>
    </row>
    <row r="819" spans="1:4" x14ac:dyDescent="0.25">
      <c r="A819" s="4">
        <v>811</v>
      </c>
      <c r="B819" s="7" t="s">
        <v>1623</v>
      </c>
      <c r="C819" s="7" t="s">
        <v>1624</v>
      </c>
      <c r="D819" s="7" t="s">
        <v>9</v>
      </c>
    </row>
    <row r="820" spans="1:4" x14ac:dyDescent="0.25">
      <c r="A820" s="4">
        <v>812</v>
      </c>
      <c r="B820" s="7" t="s">
        <v>1625</v>
      </c>
      <c r="C820" s="7" t="s">
        <v>1626</v>
      </c>
      <c r="D820" s="7" t="s">
        <v>9</v>
      </c>
    </row>
    <row r="821" spans="1:4" x14ac:dyDescent="0.25">
      <c r="A821" s="6">
        <v>813</v>
      </c>
      <c r="B821" s="7" t="s">
        <v>1627</v>
      </c>
      <c r="C821" s="7" t="s">
        <v>1628</v>
      </c>
      <c r="D821" s="7" t="s">
        <v>9</v>
      </c>
    </row>
    <row r="822" spans="1:4" x14ac:dyDescent="0.25">
      <c r="A822" s="4">
        <v>814</v>
      </c>
      <c r="B822" s="7" t="s">
        <v>1629</v>
      </c>
      <c r="C822" s="7" t="s">
        <v>1630</v>
      </c>
      <c r="D822" s="7" t="s">
        <v>9</v>
      </c>
    </row>
    <row r="823" spans="1:4" x14ac:dyDescent="0.25">
      <c r="A823" s="4">
        <v>815</v>
      </c>
      <c r="B823" s="7" t="s">
        <v>1631</v>
      </c>
      <c r="C823" s="7" t="s">
        <v>1632</v>
      </c>
      <c r="D823" s="7" t="s">
        <v>9</v>
      </c>
    </row>
    <row r="824" spans="1:4" x14ac:dyDescent="0.25">
      <c r="A824" s="6">
        <v>816</v>
      </c>
      <c r="B824" s="7" t="s">
        <v>1633</v>
      </c>
      <c r="C824" s="7" t="s">
        <v>1634</v>
      </c>
      <c r="D824" s="7" t="s">
        <v>9</v>
      </c>
    </row>
    <row r="825" spans="1:4" x14ac:dyDescent="0.25">
      <c r="A825" s="4">
        <v>817</v>
      </c>
      <c r="B825" s="7" t="s">
        <v>1635</v>
      </c>
      <c r="C825" s="7" t="s">
        <v>1636</v>
      </c>
      <c r="D825" s="7" t="s">
        <v>9</v>
      </c>
    </row>
    <row r="826" spans="1:4" x14ac:dyDescent="0.25">
      <c r="A826" s="4">
        <v>818</v>
      </c>
      <c r="B826" s="7" t="s">
        <v>1637</v>
      </c>
      <c r="C826" s="7" t="s">
        <v>1638</v>
      </c>
      <c r="D826" s="7" t="s">
        <v>9</v>
      </c>
    </row>
    <row r="827" spans="1:4" x14ac:dyDescent="0.25">
      <c r="A827" s="6">
        <v>819</v>
      </c>
      <c r="B827" s="7" t="s">
        <v>1639</v>
      </c>
      <c r="C827" s="7" t="s">
        <v>1640</v>
      </c>
      <c r="D827" s="7" t="s">
        <v>9</v>
      </c>
    </row>
    <row r="828" spans="1:4" x14ac:dyDescent="0.25">
      <c r="A828" s="4">
        <v>820</v>
      </c>
      <c r="B828" s="7" t="s">
        <v>1641</v>
      </c>
      <c r="C828" s="7" t="s">
        <v>1642</v>
      </c>
      <c r="D828" s="7" t="s">
        <v>9</v>
      </c>
    </row>
    <row r="829" spans="1:4" x14ac:dyDescent="0.25">
      <c r="A829" s="4">
        <v>821</v>
      </c>
      <c r="B829" s="7" t="s">
        <v>1643</v>
      </c>
      <c r="C829" s="7" t="s">
        <v>1644</v>
      </c>
      <c r="D829" s="7" t="s">
        <v>9</v>
      </c>
    </row>
    <row r="830" spans="1:4" x14ac:dyDescent="0.25">
      <c r="A830" s="6">
        <v>822</v>
      </c>
      <c r="B830" s="7" t="s">
        <v>1645</v>
      </c>
      <c r="C830" s="7" t="s">
        <v>1646</v>
      </c>
      <c r="D830" s="7" t="s">
        <v>9</v>
      </c>
    </row>
    <row r="831" spans="1:4" x14ac:dyDescent="0.25">
      <c r="A831" s="4">
        <v>823</v>
      </c>
      <c r="B831" s="7" t="s">
        <v>1647</v>
      </c>
      <c r="C831" s="7" t="s">
        <v>1648</v>
      </c>
      <c r="D831" s="7" t="s">
        <v>9</v>
      </c>
    </row>
    <row r="832" spans="1:4" x14ac:dyDescent="0.25">
      <c r="A832" s="4">
        <v>824</v>
      </c>
      <c r="B832" s="7" t="s">
        <v>1649</v>
      </c>
      <c r="C832" s="7" t="s">
        <v>1650</v>
      </c>
      <c r="D832" s="7" t="s">
        <v>9</v>
      </c>
    </row>
    <row r="833" spans="1:4" x14ac:dyDescent="0.25">
      <c r="A833" s="6">
        <v>825</v>
      </c>
      <c r="B833" s="7" t="s">
        <v>1651</v>
      </c>
      <c r="C833" s="7" t="s">
        <v>1652</v>
      </c>
      <c r="D833" s="7" t="s">
        <v>9</v>
      </c>
    </row>
    <row r="834" spans="1:4" x14ac:dyDescent="0.25">
      <c r="A834" s="4">
        <v>826</v>
      </c>
      <c r="B834" s="7" t="s">
        <v>1653</v>
      </c>
      <c r="C834" s="7" t="s">
        <v>1654</v>
      </c>
      <c r="D834" s="7" t="s">
        <v>9</v>
      </c>
    </row>
    <row r="835" spans="1:4" x14ac:dyDescent="0.25">
      <c r="A835" s="4">
        <v>827</v>
      </c>
      <c r="B835" s="7" t="s">
        <v>1655</v>
      </c>
      <c r="C835" s="7" t="s">
        <v>1656</v>
      </c>
      <c r="D835" s="7" t="s">
        <v>9</v>
      </c>
    </row>
    <row r="836" spans="1:4" x14ac:dyDescent="0.25">
      <c r="A836" s="6">
        <v>828</v>
      </c>
      <c r="B836" s="7" t="s">
        <v>1657</v>
      </c>
      <c r="C836" s="7" t="s">
        <v>1658</v>
      </c>
      <c r="D836" s="7" t="s">
        <v>9</v>
      </c>
    </row>
    <row r="837" spans="1:4" x14ac:dyDescent="0.25">
      <c r="A837" s="4">
        <v>829</v>
      </c>
      <c r="B837" s="7" t="s">
        <v>1659</v>
      </c>
      <c r="C837" s="7" t="s">
        <v>1660</v>
      </c>
      <c r="D837" s="7" t="s">
        <v>9</v>
      </c>
    </row>
    <row r="838" spans="1:4" x14ac:dyDescent="0.25">
      <c r="A838" s="4">
        <v>830</v>
      </c>
      <c r="B838" s="7" t="s">
        <v>1661</v>
      </c>
      <c r="C838" s="7" t="s">
        <v>1662</v>
      </c>
      <c r="D838" s="7" t="s">
        <v>9</v>
      </c>
    </row>
    <row r="839" spans="1:4" x14ac:dyDescent="0.25">
      <c r="A839" s="6">
        <v>831</v>
      </c>
      <c r="B839" s="7" t="s">
        <v>1663</v>
      </c>
      <c r="C839" s="7" t="s">
        <v>1664</v>
      </c>
      <c r="D839" s="7" t="s">
        <v>9</v>
      </c>
    </row>
    <row r="840" spans="1:4" x14ac:dyDescent="0.25">
      <c r="A840" s="4">
        <v>832</v>
      </c>
      <c r="B840" s="7" t="s">
        <v>1665</v>
      </c>
      <c r="C840" s="7" t="s">
        <v>1666</v>
      </c>
      <c r="D840" s="7" t="s">
        <v>9</v>
      </c>
    </row>
    <row r="841" spans="1:4" x14ac:dyDescent="0.25">
      <c r="A841" s="4">
        <v>833</v>
      </c>
      <c r="B841" s="7" t="s">
        <v>1667</v>
      </c>
      <c r="C841" s="7" t="s">
        <v>1668</v>
      </c>
      <c r="D841" s="7" t="s">
        <v>9</v>
      </c>
    </row>
    <row r="842" spans="1:4" x14ac:dyDescent="0.25">
      <c r="A842" s="6">
        <v>834</v>
      </c>
      <c r="B842" s="7" t="s">
        <v>1669</v>
      </c>
      <c r="C842" s="7" t="s">
        <v>1670</v>
      </c>
      <c r="D842" s="7" t="s">
        <v>9</v>
      </c>
    </row>
    <row r="843" spans="1:4" x14ac:dyDescent="0.25">
      <c r="A843" s="4">
        <v>835</v>
      </c>
      <c r="B843" s="7" t="s">
        <v>1671</v>
      </c>
      <c r="C843" s="7" t="s">
        <v>1672</v>
      </c>
      <c r="D843" s="7" t="s">
        <v>9</v>
      </c>
    </row>
    <row r="844" spans="1:4" x14ac:dyDescent="0.25">
      <c r="A844" s="4">
        <v>836</v>
      </c>
      <c r="B844" s="7" t="s">
        <v>1673</v>
      </c>
      <c r="C844" s="7" t="s">
        <v>1674</v>
      </c>
      <c r="D844" s="7" t="s">
        <v>9</v>
      </c>
    </row>
    <row r="845" spans="1:4" x14ac:dyDescent="0.25">
      <c r="A845" s="6">
        <v>837</v>
      </c>
      <c r="B845" s="7" t="s">
        <v>1675</v>
      </c>
      <c r="C845" s="7" t="s">
        <v>1676</v>
      </c>
      <c r="D845" s="7" t="s">
        <v>9</v>
      </c>
    </row>
    <row r="846" spans="1:4" x14ac:dyDescent="0.25">
      <c r="A846" s="4">
        <v>838</v>
      </c>
      <c r="B846" s="7" t="s">
        <v>1677</v>
      </c>
      <c r="C846" s="7" t="s">
        <v>1678</v>
      </c>
      <c r="D846" s="7" t="s">
        <v>9</v>
      </c>
    </row>
    <row r="847" spans="1:4" x14ac:dyDescent="0.25">
      <c r="A847" s="4">
        <v>839</v>
      </c>
      <c r="B847" s="7" t="s">
        <v>1679</v>
      </c>
      <c r="C847" s="7" t="s">
        <v>1680</v>
      </c>
      <c r="D847" s="7" t="s">
        <v>9</v>
      </c>
    </row>
    <row r="848" spans="1:4" x14ac:dyDescent="0.25">
      <c r="A848" s="6">
        <v>840</v>
      </c>
      <c r="B848" s="7" t="s">
        <v>1681</v>
      </c>
      <c r="C848" s="7" t="s">
        <v>1682</v>
      </c>
      <c r="D848" s="7" t="s">
        <v>9</v>
      </c>
    </row>
    <row r="849" spans="1:4" x14ac:dyDescent="0.25">
      <c r="A849" s="4">
        <v>841</v>
      </c>
      <c r="B849" s="7" t="s">
        <v>1683</v>
      </c>
      <c r="C849" s="7" t="s">
        <v>1684</v>
      </c>
      <c r="D849" s="7" t="s">
        <v>9</v>
      </c>
    </row>
    <row r="850" spans="1:4" x14ac:dyDescent="0.25">
      <c r="A850" s="4">
        <v>842</v>
      </c>
      <c r="B850" s="7" t="s">
        <v>1685</v>
      </c>
      <c r="C850" s="7" t="s">
        <v>1686</v>
      </c>
      <c r="D850" s="7" t="s">
        <v>9</v>
      </c>
    </row>
    <row r="851" spans="1:4" x14ac:dyDescent="0.25">
      <c r="A851" s="6">
        <v>843</v>
      </c>
      <c r="B851" s="7" t="s">
        <v>1687</v>
      </c>
      <c r="C851" s="7" t="s">
        <v>1688</v>
      </c>
      <c r="D851" s="7" t="s">
        <v>9</v>
      </c>
    </row>
    <row r="852" spans="1:4" x14ac:dyDescent="0.25">
      <c r="A852" s="4">
        <v>844</v>
      </c>
      <c r="B852" s="7" t="s">
        <v>1689</v>
      </c>
      <c r="C852" s="7" t="s">
        <v>1690</v>
      </c>
      <c r="D852" s="7" t="s">
        <v>9</v>
      </c>
    </row>
    <row r="853" spans="1:4" x14ac:dyDescent="0.25">
      <c r="A853" s="4">
        <v>845</v>
      </c>
      <c r="B853" s="7" t="s">
        <v>1691</v>
      </c>
      <c r="C853" s="7" t="s">
        <v>1692</v>
      </c>
      <c r="D853" s="7" t="s">
        <v>9</v>
      </c>
    </row>
    <row r="854" spans="1:4" x14ac:dyDescent="0.25">
      <c r="A854" s="6">
        <v>846</v>
      </c>
      <c r="B854" s="7" t="s">
        <v>1693</v>
      </c>
      <c r="C854" s="7" t="s">
        <v>1694</v>
      </c>
      <c r="D854" s="7" t="s">
        <v>9</v>
      </c>
    </row>
    <row r="855" spans="1:4" x14ac:dyDescent="0.25">
      <c r="A855" s="4">
        <v>847</v>
      </c>
      <c r="B855" s="7" t="s">
        <v>1695</v>
      </c>
      <c r="C855" s="7" t="s">
        <v>1696</v>
      </c>
      <c r="D855" s="7" t="s">
        <v>9</v>
      </c>
    </row>
    <row r="856" spans="1:4" x14ac:dyDescent="0.25">
      <c r="A856" s="4">
        <v>848</v>
      </c>
      <c r="B856" s="7" t="s">
        <v>1697</v>
      </c>
      <c r="C856" s="7" t="s">
        <v>1698</v>
      </c>
      <c r="D856" s="7" t="s">
        <v>9</v>
      </c>
    </row>
    <row r="857" spans="1:4" x14ac:dyDescent="0.25">
      <c r="A857" s="6">
        <v>849</v>
      </c>
      <c r="B857" s="7" t="s">
        <v>1699</v>
      </c>
      <c r="C857" s="7" t="s">
        <v>1700</v>
      </c>
      <c r="D857" s="7" t="s">
        <v>9</v>
      </c>
    </row>
    <row r="858" spans="1:4" x14ac:dyDescent="0.25">
      <c r="A858" s="4">
        <v>850</v>
      </c>
      <c r="B858" s="7" t="s">
        <v>1701</v>
      </c>
      <c r="C858" s="7" t="s">
        <v>1702</v>
      </c>
      <c r="D858" s="7" t="s">
        <v>9</v>
      </c>
    </row>
    <row r="859" spans="1:4" x14ac:dyDescent="0.25">
      <c r="A859" s="4">
        <v>851</v>
      </c>
      <c r="B859" s="7" t="s">
        <v>1703</v>
      </c>
      <c r="C859" s="7" t="s">
        <v>1704</v>
      </c>
      <c r="D859" s="7" t="s">
        <v>9</v>
      </c>
    </row>
    <row r="860" spans="1:4" x14ac:dyDescent="0.25">
      <c r="A860" s="6">
        <v>852</v>
      </c>
      <c r="B860" s="7" t="s">
        <v>1705</v>
      </c>
      <c r="C860" s="7" t="s">
        <v>1706</v>
      </c>
      <c r="D860" s="7" t="s">
        <v>9</v>
      </c>
    </row>
    <row r="861" spans="1:4" x14ac:dyDescent="0.25">
      <c r="A861" s="4">
        <v>853</v>
      </c>
      <c r="B861" s="7" t="s">
        <v>1707</v>
      </c>
      <c r="C861" s="7" t="s">
        <v>1708</v>
      </c>
      <c r="D861" s="7" t="s">
        <v>9</v>
      </c>
    </row>
    <row r="862" spans="1:4" x14ac:dyDescent="0.25">
      <c r="A862" s="4">
        <v>854</v>
      </c>
      <c r="B862" s="7" t="s">
        <v>1709</v>
      </c>
      <c r="C862" s="7" t="s">
        <v>1710</v>
      </c>
      <c r="D862" s="7" t="s">
        <v>9</v>
      </c>
    </row>
    <row r="863" spans="1:4" x14ac:dyDescent="0.25">
      <c r="A863" s="6">
        <v>855</v>
      </c>
      <c r="B863" s="7" t="s">
        <v>1711</v>
      </c>
      <c r="C863" s="7" t="s">
        <v>1712</v>
      </c>
      <c r="D863" s="7" t="s">
        <v>9</v>
      </c>
    </row>
    <row r="864" spans="1:4" x14ac:dyDescent="0.25">
      <c r="A864" s="4">
        <v>856</v>
      </c>
      <c r="B864" s="7" t="s">
        <v>1713</v>
      </c>
      <c r="C864" s="7" t="s">
        <v>1714</v>
      </c>
      <c r="D864" s="7" t="s">
        <v>9</v>
      </c>
    </row>
    <row r="865" spans="1:4" x14ac:dyDescent="0.25">
      <c r="A865" s="4">
        <v>857</v>
      </c>
      <c r="B865" s="7" t="s">
        <v>1715</v>
      </c>
      <c r="C865" s="7" t="s">
        <v>1716</v>
      </c>
      <c r="D865" s="7" t="s">
        <v>9</v>
      </c>
    </row>
    <row r="866" spans="1:4" x14ac:dyDescent="0.25">
      <c r="A866" s="6">
        <v>858</v>
      </c>
      <c r="B866" s="7" t="s">
        <v>1717</v>
      </c>
      <c r="C866" s="7" t="s">
        <v>1718</v>
      </c>
      <c r="D866" s="7" t="s">
        <v>9</v>
      </c>
    </row>
    <row r="867" spans="1:4" x14ac:dyDescent="0.25">
      <c r="A867" s="4">
        <v>859</v>
      </c>
      <c r="B867" s="7" t="s">
        <v>1719</v>
      </c>
      <c r="C867" s="7" t="s">
        <v>1720</v>
      </c>
      <c r="D867" s="7" t="s">
        <v>9</v>
      </c>
    </row>
    <row r="868" spans="1:4" x14ac:dyDescent="0.25">
      <c r="A868" s="4">
        <v>860</v>
      </c>
      <c r="B868" s="7" t="s">
        <v>1721</v>
      </c>
      <c r="C868" s="7" t="s">
        <v>1722</v>
      </c>
      <c r="D868" s="7" t="s">
        <v>9</v>
      </c>
    </row>
    <row r="869" spans="1:4" x14ac:dyDescent="0.25">
      <c r="A869" s="6">
        <v>861</v>
      </c>
      <c r="B869" s="7" t="s">
        <v>1723</v>
      </c>
      <c r="C869" s="7" t="s">
        <v>1724</v>
      </c>
      <c r="D869" s="7" t="s">
        <v>9</v>
      </c>
    </row>
    <row r="870" spans="1:4" x14ac:dyDescent="0.25">
      <c r="A870" s="4">
        <v>862</v>
      </c>
      <c r="B870" s="7" t="s">
        <v>1725</v>
      </c>
      <c r="C870" s="7" t="s">
        <v>1726</v>
      </c>
      <c r="D870" s="7" t="s">
        <v>9</v>
      </c>
    </row>
    <row r="871" spans="1:4" ht="16.5" customHeight="1" x14ac:dyDescent="0.25">
      <c r="A871" s="4">
        <v>863</v>
      </c>
      <c r="B871" s="7" t="s">
        <v>1727</v>
      </c>
      <c r="C871" s="7" t="s">
        <v>1728</v>
      </c>
      <c r="D871" s="7" t="s">
        <v>9</v>
      </c>
    </row>
    <row r="872" spans="1:4" x14ac:dyDescent="0.25">
      <c r="A872" s="6">
        <v>864</v>
      </c>
      <c r="B872" s="7" t="s">
        <v>1729</v>
      </c>
      <c r="C872" s="7" t="s">
        <v>1730</v>
      </c>
      <c r="D872" s="7" t="s">
        <v>9</v>
      </c>
    </row>
    <row r="873" spans="1:4" x14ac:dyDescent="0.25">
      <c r="A873" s="4">
        <v>865</v>
      </c>
      <c r="B873" s="7" t="s">
        <v>1731</v>
      </c>
      <c r="C873" s="7" t="s">
        <v>1732</v>
      </c>
      <c r="D873" s="7" t="s">
        <v>9</v>
      </c>
    </row>
    <row r="874" spans="1:4" x14ac:dyDescent="0.25">
      <c r="A874" s="4">
        <v>866</v>
      </c>
      <c r="B874" s="7" t="s">
        <v>1733</v>
      </c>
      <c r="C874" s="7" t="s">
        <v>1734</v>
      </c>
      <c r="D874" s="7" t="s">
        <v>9</v>
      </c>
    </row>
    <row r="875" spans="1:4" x14ac:dyDescent="0.25">
      <c r="A875" s="6">
        <v>867</v>
      </c>
      <c r="B875" s="7" t="s">
        <v>1735</v>
      </c>
      <c r="C875" s="7" t="s">
        <v>1736</v>
      </c>
      <c r="D875" s="7" t="s">
        <v>9</v>
      </c>
    </row>
    <row r="876" spans="1:4" x14ac:dyDescent="0.25">
      <c r="A876" s="4">
        <v>868</v>
      </c>
      <c r="B876" s="7" t="s">
        <v>1737</v>
      </c>
      <c r="C876" s="7" t="s">
        <v>1738</v>
      </c>
      <c r="D876" s="7" t="s">
        <v>9</v>
      </c>
    </row>
    <row r="877" spans="1:4" x14ac:dyDescent="0.25">
      <c r="A877" s="4">
        <v>869</v>
      </c>
      <c r="B877" s="7" t="s">
        <v>1739</v>
      </c>
      <c r="C877" s="7" t="s">
        <v>1740</v>
      </c>
      <c r="D877" s="7" t="s">
        <v>9</v>
      </c>
    </row>
    <row r="878" spans="1:4" x14ac:dyDescent="0.25">
      <c r="A878" s="6">
        <v>870</v>
      </c>
      <c r="B878" s="7" t="s">
        <v>1741</v>
      </c>
      <c r="C878" s="7" t="s">
        <v>1742</v>
      </c>
      <c r="D878" s="7" t="s">
        <v>9</v>
      </c>
    </row>
    <row r="879" spans="1:4" x14ac:dyDescent="0.25">
      <c r="A879" s="4">
        <v>871</v>
      </c>
      <c r="B879" s="7" t="s">
        <v>1743</v>
      </c>
      <c r="C879" s="7" t="s">
        <v>1744</v>
      </c>
      <c r="D879" s="7" t="s">
        <v>9</v>
      </c>
    </row>
    <row r="880" spans="1:4" x14ac:dyDescent="0.25">
      <c r="A880" s="4">
        <v>872</v>
      </c>
      <c r="B880" s="7" t="s">
        <v>1745</v>
      </c>
      <c r="C880" s="7" t="s">
        <v>1746</v>
      </c>
      <c r="D880" s="7" t="s">
        <v>9</v>
      </c>
    </row>
    <row r="881" spans="1:4" x14ac:dyDescent="0.25">
      <c r="A881" s="6">
        <v>873</v>
      </c>
      <c r="B881" s="7" t="s">
        <v>1747</v>
      </c>
      <c r="C881" s="7" t="s">
        <v>1748</v>
      </c>
      <c r="D881" s="7" t="s">
        <v>9</v>
      </c>
    </row>
    <row r="882" spans="1:4" x14ac:dyDescent="0.25">
      <c r="A882" s="4">
        <v>874</v>
      </c>
      <c r="B882" s="7" t="s">
        <v>1749</v>
      </c>
      <c r="C882" s="7" t="s">
        <v>1750</v>
      </c>
      <c r="D882" s="7" t="s">
        <v>9</v>
      </c>
    </row>
    <row r="883" spans="1:4" x14ac:dyDescent="0.25">
      <c r="A883" s="4">
        <v>875</v>
      </c>
      <c r="B883" s="7" t="s">
        <v>1751</v>
      </c>
      <c r="C883" s="7" t="s">
        <v>1752</v>
      </c>
      <c r="D883" s="7" t="s">
        <v>9</v>
      </c>
    </row>
    <row r="884" spans="1:4" x14ac:dyDescent="0.25">
      <c r="A884" s="6">
        <v>876</v>
      </c>
      <c r="B884" s="7" t="s">
        <v>1753</v>
      </c>
      <c r="C884" s="7" t="s">
        <v>1754</v>
      </c>
      <c r="D884" s="7" t="s">
        <v>9</v>
      </c>
    </row>
    <row r="885" spans="1:4" x14ac:dyDescent="0.25">
      <c r="A885" s="4">
        <v>877</v>
      </c>
      <c r="B885" s="7" t="s">
        <v>1755</v>
      </c>
      <c r="C885" s="7" t="s">
        <v>1756</v>
      </c>
      <c r="D885" s="7" t="s">
        <v>9</v>
      </c>
    </row>
    <row r="886" spans="1:4" x14ac:dyDescent="0.25">
      <c r="A886" s="4">
        <v>878</v>
      </c>
      <c r="B886" s="7" t="s">
        <v>1757</v>
      </c>
      <c r="C886" s="7" t="s">
        <v>1758</v>
      </c>
      <c r="D886" s="7" t="s">
        <v>9</v>
      </c>
    </row>
    <row r="887" spans="1:4" x14ac:dyDescent="0.25">
      <c r="A887" s="6">
        <v>879</v>
      </c>
      <c r="B887" s="7" t="s">
        <v>1759</v>
      </c>
      <c r="C887" s="7" t="s">
        <v>1760</v>
      </c>
      <c r="D887" s="7" t="s">
        <v>9</v>
      </c>
    </row>
    <row r="888" spans="1:4" x14ac:dyDescent="0.25">
      <c r="A888" s="4">
        <v>880</v>
      </c>
      <c r="B888" s="7" t="s">
        <v>1761</v>
      </c>
      <c r="C888" s="7" t="s">
        <v>1762</v>
      </c>
      <c r="D888" s="7" t="s">
        <v>9</v>
      </c>
    </row>
    <row r="889" spans="1:4" x14ac:dyDescent="0.25">
      <c r="A889" s="4">
        <v>881</v>
      </c>
      <c r="B889" s="7" t="s">
        <v>1763</v>
      </c>
      <c r="C889" s="7" t="s">
        <v>1764</v>
      </c>
      <c r="D889" s="7" t="s">
        <v>9</v>
      </c>
    </row>
    <row r="890" spans="1:4" x14ac:dyDescent="0.25">
      <c r="A890" s="6">
        <v>882</v>
      </c>
      <c r="B890" s="7" t="s">
        <v>1765</v>
      </c>
      <c r="C890" s="7" t="s">
        <v>1766</v>
      </c>
      <c r="D890" s="7" t="s">
        <v>9</v>
      </c>
    </row>
    <row r="891" spans="1:4" x14ac:dyDescent="0.25">
      <c r="A891" s="4">
        <v>883</v>
      </c>
      <c r="B891" s="7" t="s">
        <v>1767</v>
      </c>
      <c r="C891" s="7" t="s">
        <v>1768</v>
      </c>
      <c r="D891" s="7" t="s">
        <v>9</v>
      </c>
    </row>
    <row r="892" spans="1:4" x14ac:dyDescent="0.25">
      <c r="A892" s="4">
        <v>884</v>
      </c>
      <c r="B892" s="7" t="s">
        <v>1769</v>
      </c>
      <c r="C892" s="7" t="s">
        <v>1770</v>
      </c>
      <c r="D892" s="7" t="s">
        <v>9</v>
      </c>
    </row>
    <row r="893" spans="1:4" x14ac:dyDescent="0.25">
      <c r="A893" s="6">
        <v>885</v>
      </c>
      <c r="B893" s="7" t="s">
        <v>1771</v>
      </c>
      <c r="C893" s="7" t="s">
        <v>1772</v>
      </c>
      <c r="D893" s="7" t="s">
        <v>9</v>
      </c>
    </row>
    <row r="894" spans="1:4" x14ac:dyDescent="0.25">
      <c r="A894" s="4">
        <v>886</v>
      </c>
      <c r="B894" s="7" t="s">
        <v>1773</v>
      </c>
      <c r="C894" s="7" t="s">
        <v>1774</v>
      </c>
      <c r="D894" s="7" t="s">
        <v>9</v>
      </c>
    </row>
    <row r="895" spans="1:4" x14ac:dyDescent="0.25">
      <c r="A895" s="4">
        <v>887</v>
      </c>
      <c r="B895" s="7" t="s">
        <v>1775</v>
      </c>
      <c r="C895" s="7" t="s">
        <v>1776</v>
      </c>
      <c r="D895" s="7" t="s">
        <v>9</v>
      </c>
    </row>
    <row r="896" spans="1:4" x14ac:dyDescent="0.25">
      <c r="A896" s="6">
        <v>888</v>
      </c>
      <c r="B896" s="7" t="s">
        <v>1777</v>
      </c>
      <c r="C896" s="7" t="s">
        <v>1778</v>
      </c>
      <c r="D896" s="7" t="s">
        <v>9</v>
      </c>
    </row>
    <row r="897" spans="1:4" x14ac:dyDescent="0.25">
      <c r="A897" s="4">
        <v>889</v>
      </c>
      <c r="B897" s="7" t="s">
        <v>1779</v>
      </c>
      <c r="C897" s="7" t="s">
        <v>1780</v>
      </c>
      <c r="D897" s="7" t="s">
        <v>9</v>
      </c>
    </row>
    <row r="898" spans="1:4" x14ac:dyDescent="0.25">
      <c r="A898" s="4">
        <v>890</v>
      </c>
      <c r="B898" s="7" t="s">
        <v>1781</v>
      </c>
      <c r="C898" s="7" t="s">
        <v>1782</v>
      </c>
      <c r="D898" s="7" t="s">
        <v>9</v>
      </c>
    </row>
    <row r="899" spans="1:4" x14ac:dyDescent="0.25">
      <c r="A899" s="6">
        <v>891</v>
      </c>
      <c r="B899" s="7" t="s">
        <v>1783</v>
      </c>
      <c r="C899" s="7" t="s">
        <v>1784</v>
      </c>
      <c r="D899" s="7" t="s">
        <v>9</v>
      </c>
    </row>
    <row r="900" spans="1:4" x14ac:dyDescent="0.25">
      <c r="A900" s="4">
        <v>892</v>
      </c>
      <c r="B900" s="7" t="s">
        <v>1785</v>
      </c>
      <c r="C900" s="7" t="s">
        <v>1786</v>
      </c>
      <c r="D900" s="7" t="s">
        <v>9</v>
      </c>
    </row>
    <row r="901" spans="1:4" x14ac:dyDescent="0.25">
      <c r="A901" s="4">
        <v>893</v>
      </c>
      <c r="B901" s="7" t="s">
        <v>1787</v>
      </c>
      <c r="C901" s="7" t="s">
        <v>1788</v>
      </c>
      <c r="D901" s="7" t="s">
        <v>9</v>
      </c>
    </row>
    <row r="902" spans="1:4" x14ac:dyDescent="0.25">
      <c r="A902" s="6">
        <v>894</v>
      </c>
      <c r="B902" s="7" t="s">
        <v>1789</v>
      </c>
      <c r="C902" s="7" t="s">
        <v>1790</v>
      </c>
      <c r="D902" s="7" t="s">
        <v>9</v>
      </c>
    </row>
    <row r="903" spans="1:4" x14ac:dyDescent="0.25">
      <c r="A903" s="4">
        <v>895</v>
      </c>
      <c r="B903" s="7" t="s">
        <v>1791</v>
      </c>
      <c r="C903" s="7" t="s">
        <v>1792</v>
      </c>
      <c r="D903" s="7" t="s">
        <v>9</v>
      </c>
    </row>
    <row r="904" spans="1:4" x14ac:dyDescent="0.25">
      <c r="A904" s="4">
        <v>896</v>
      </c>
      <c r="B904" s="7" t="s">
        <v>1793</v>
      </c>
      <c r="C904" s="7" t="s">
        <v>1794</v>
      </c>
      <c r="D904" s="7" t="s">
        <v>9</v>
      </c>
    </row>
    <row r="905" spans="1:4" x14ac:dyDescent="0.25">
      <c r="A905" s="6">
        <v>897</v>
      </c>
      <c r="B905" s="7" t="s">
        <v>1795</v>
      </c>
      <c r="C905" s="7" t="s">
        <v>1796</v>
      </c>
      <c r="D905" s="7" t="s">
        <v>9</v>
      </c>
    </row>
    <row r="906" spans="1:4" x14ac:dyDescent="0.25">
      <c r="A906" s="4">
        <v>898</v>
      </c>
      <c r="B906" s="7" t="s">
        <v>1797</v>
      </c>
      <c r="C906" s="7" t="s">
        <v>1798</v>
      </c>
      <c r="D906" s="7" t="s">
        <v>9</v>
      </c>
    </row>
    <row r="907" spans="1:4" x14ac:dyDescent="0.25">
      <c r="A907" s="4">
        <v>899</v>
      </c>
      <c r="B907" s="7" t="s">
        <v>1799</v>
      </c>
      <c r="C907" s="7" t="s">
        <v>1800</v>
      </c>
      <c r="D907" s="7" t="s">
        <v>9</v>
      </c>
    </row>
    <row r="908" spans="1:4" x14ac:dyDescent="0.25">
      <c r="A908" s="6">
        <v>900</v>
      </c>
      <c r="B908" s="7" t="s">
        <v>1801</v>
      </c>
      <c r="C908" s="7" t="s">
        <v>1802</v>
      </c>
      <c r="D908" s="7" t="s">
        <v>9</v>
      </c>
    </row>
    <row r="909" spans="1:4" x14ac:dyDescent="0.25">
      <c r="A909" s="4">
        <v>901</v>
      </c>
      <c r="B909" s="7" t="s">
        <v>1803</v>
      </c>
      <c r="C909" s="7" t="s">
        <v>1804</v>
      </c>
      <c r="D909" s="7" t="s">
        <v>9</v>
      </c>
    </row>
    <row r="910" spans="1:4" x14ac:dyDescent="0.25">
      <c r="A910" s="4">
        <v>902</v>
      </c>
      <c r="B910" s="7" t="s">
        <v>1805</v>
      </c>
      <c r="C910" s="7" t="s">
        <v>1806</v>
      </c>
      <c r="D910" s="7" t="s">
        <v>9</v>
      </c>
    </row>
    <row r="911" spans="1:4" x14ac:dyDescent="0.25">
      <c r="A911" s="6">
        <v>903</v>
      </c>
      <c r="B911" s="7" t="s">
        <v>1807</v>
      </c>
      <c r="C911" s="7" t="s">
        <v>1808</v>
      </c>
      <c r="D911" s="7" t="s">
        <v>9</v>
      </c>
    </row>
    <row r="912" spans="1:4" x14ac:dyDescent="0.25">
      <c r="A912" s="4">
        <v>904</v>
      </c>
      <c r="B912" s="7" t="s">
        <v>1809</v>
      </c>
      <c r="C912" s="7" t="s">
        <v>1810</v>
      </c>
      <c r="D912" s="7" t="s">
        <v>9</v>
      </c>
    </row>
    <row r="913" spans="1:4" x14ac:dyDescent="0.25">
      <c r="A913" s="4">
        <v>905</v>
      </c>
      <c r="B913" s="7" t="s">
        <v>1811</v>
      </c>
      <c r="C913" s="7" t="s">
        <v>1812</v>
      </c>
      <c r="D913" s="7" t="s">
        <v>9</v>
      </c>
    </row>
    <row r="914" spans="1:4" x14ac:dyDescent="0.25">
      <c r="A914" s="6">
        <v>906</v>
      </c>
      <c r="B914" s="7" t="s">
        <v>1813</v>
      </c>
      <c r="C914" s="7" t="s">
        <v>1814</v>
      </c>
      <c r="D914" s="7" t="s">
        <v>9</v>
      </c>
    </row>
    <row r="915" spans="1:4" x14ac:dyDescent="0.25">
      <c r="A915" s="4">
        <v>907</v>
      </c>
      <c r="B915" s="7" t="s">
        <v>1815</v>
      </c>
      <c r="C915" s="7" t="s">
        <v>1816</v>
      </c>
      <c r="D915" s="7" t="s">
        <v>9</v>
      </c>
    </row>
    <row r="916" spans="1:4" x14ac:dyDescent="0.25">
      <c r="A916" s="4">
        <v>908</v>
      </c>
      <c r="B916" s="7" t="s">
        <v>1817</v>
      </c>
      <c r="C916" s="7" t="s">
        <v>1818</v>
      </c>
      <c r="D916" s="7" t="s">
        <v>9</v>
      </c>
    </row>
    <row r="917" spans="1:4" x14ac:dyDescent="0.25">
      <c r="A917" s="6">
        <v>909</v>
      </c>
      <c r="B917" s="7" t="s">
        <v>1819</v>
      </c>
      <c r="C917" s="7" t="s">
        <v>1820</v>
      </c>
      <c r="D917" s="7" t="s">
        <v>9</v>
      </c>
    </row>
    <row r="918" spans="1:4" x14ac:dyDescent="0.25">
      <c r="A918" s="4">
        <v>910</v>
      </c>
      <c r="B918" s="7" t="s">
        <v>1821</v>
      </c>
      <c r="C918" s="7" t="s">
        <v>1822</v>
      </c>
      <c r="D918" s="7" t="s">
        <v>9</v>
      </c>
    </row>
    <row r="919" spans="1:4" x14ac:dyDescent="0.25">
      <c r="A919" s="4">
        <v>911</v>
      </c>
      <c r="B919" s="7" t="s">
        <v>1823</v>
      </c>
      <c r="C919" s="7" t="s">
        <v>1824</v>
      </c>
      <c r="D919" s="7" t="s">
        <v>9</v>
      </c>
    </row>
    <row r="920" spans="1:4" x14ac:dyDescent="0.25">
      <c r="A920" s="6">
        <v>912</v>
      </c>
      <c r="B920" s="7" t="s">
        <v>1825</v>
      </c>
      <c r="C920" s="7" t="s">
        <v>1826</v>
      </c>
      <c r="D920" s="7" t="s">
        <v>9</v>
      </c>
    </row>
    <row r="921" spans="1:4" x14ac:dyDescent="0.25">
      <c r="A921" s="4">
        <v>913</v>
      </c>
      <c r="B921" s="7" t="s">
        <v>1827</v>
      </c>
      <c r="C921" s="7" t="s">
        <v>1828</v>
      </c>
      <c r="D921" s="7" t="s">
        <v>9</v>
      </c>
    </row>
    <row r="922" spans="1:4" x14ac:dyDescent="0.25">
      <c r="A922" s="4">
        <v>914</v>
      </c>
      <c r="B922" s="7" t="s">
        <v>1829</v>
      </c>
      <c r="C922" s="7" t="s">
        <v>1830</v>
      </c>
      <c r="D922" s="7" t="s">
        <v>9</v>
      </c>
    </row>
    <row r="923" spans="1:4" x14ac:dyDescent="0.25">
      <c r="A923" s="6">
        <v>915</v>
      </c>
      <c r="B923" s="7" t="s">
        <v>1831</v>
      </c>
      <c r="C923" s="7" t="s">
        <v>959</v>
      </c>
      <c r="D923" s="7" t="s">
        <v>9</v>
      </c>
    </row>
    <row r="924" spans="1:4" x14ac:dyDescent="0.25">
      <c r="A924" s="4">
        <v>916</v>
      </c>
      <c r="B924" s="7" t="s">
        <v>1832</v>
      </c>
      <c r="C924" s="7" t="s">
        <v>1833</v>
      </c>
      <c r="D924" s="7" t="s">
        <v>9</v>
      </c>
    </row>
    <row r="925" spans="1:4" x14ac:dyDescent="0.25">
      <c r="A925" s="4">
        <v>917</v>
      </c>
      <c r="B925" s="7" t="s">
        <v>1834</v>
      </c>
      <c r="C925" s="7" t="s">
        <v>1835</v>
      </c>
      <c r="D925" s="7" t="s">
        <v>9</v>
      </c>
    </row>
    <row r="926" spans="1:4" x14ac:dyDescent="0.25">
      <c r="A926" s="6">
        <v>918</v>
      </c>
      <c r="B926" s="7" t="s">
        <v>1836</v>
      </c>
      <c r="C926" s="7" t="s">
        <v>1837</v>
      </c>
      <c r="D926" s="7" t="s">
        <v>9</v>
      </c>
    </row>
    <row r="927" spans="1:4" x14ac:dyDescent="0.25">
      <c r="A927" s="4">
        <v>919</v>
      </c>
      <c r="B927" s="7" t="s">
        <v>1838</v>
      </c>
      <c r="C927" s="7" t="s">
        <v>1839</v>
      </c>
      <c r="D927" s="7" t="s">
        <v>9</v>
      </c>
    </row>
    <row r="928" spans="1:4" x14ac:dyDescent="0.25">
      <c r="A928" s="4">
        <v>920</v>
      </c>
      <c r="B928" s="7" t="s">
        <v>1840</v>
      </c>
      <c r="C928" s="7" t="s">
        <v>1841</v>
      </c>
      <c r="D928" s="7" t="s">
        <v>9</v>
      </c>
    </row>
    <row r="929" spans="1:4" x14ac:dyDescent="0.25">
      <c r="A929" s="6">
        <v>921</v>
      </c>
      <c r="B929" s="7" t="s">
        <v>1842</v>
      </c>
      <c r="C929" s="7" t="s">
        <v>1843</v>
      </c>
      <c r="D929" s="7" t="s">
        <v>9</v>
      </c>
    </row>
    <row r="930" spans="1:4" x14ac:dyDescent="0.25">
      <c r="A930" s="4">
        <v>922</v>
      </c>
      <c r="B930" s="7" t="s">
        <v>1844</v>
      </c>
      <c r="C930" s="7" t="s">
        <v>1845</v>
      </c>
      <c r="D930" s="7" t="s">
        <v>9</v>
      </c>
    </row>
    <row r="931" spans="1:4" x14ac:dyDescent="0.25">
      <c r="A931" s="4">
        <v>923</v>
      </c>
      <c r="B931" s="7" t="s">
        <v>1846</v>
      </c>
      <c r="C931" s="7" t="s">
        <v>1847</v>
      </c>
      <c r="D931" s="7" t="s">
        <v>9</v>
      </c>
    </row>
    <row r="932" spans="1:4" x14ac:dyDescent="0.25">
      <c r="A932" s="6">
        <v>924</v>
      </c>
      <c r="B932" s="7" t="s">
        <v>1848</v>
      </c>
      <c r="C932" s="7" t="s">
        <v>1849</v>
      </c>
      <c r="D932" s="7" t="s">
        <v>9</v>
      </c>
    </row>
    <row r="933" spans="1:4" x14ac:dyDescent="0.25">
      <c r="A933" s="4">
        <v>925</v>
      </c>
      <c r="B933" s="7" t="s">
        <v>1850</v>
      </c>
      <c r="C933" s="7" t="s">
        <v>1851</v>
      </c>
      <c r="D933" s="7" t="s">
        <v>9</v>
      </c>
    </row>
    <row r="934" spans="1:4" x14ac:dyDescent="0.25">
      <c r="A934" s="4">
        <v>926</v>
      </c>
      <c r="B934" s="7" t="s">
        <v>1852</v>
      </c>
      <c r="C934" s="7" t="s">
        <v>1853</v>
      </c>
      <c r="D934" s="7" t="s">
        <v>9</v>
      </c>
    </row>
    <row r="935" spans="1:4" x14ac:dyDescent="0.25">
      <c r="A935" s="6">
        <v>927</v>
      </c>
      <c r="B935" s="7" t="s">
        <v>1854</v>
      </c>
      <c r="C935" s="7" t="s">
        <v>1855</v>
      </c>
      <c r="D935" s="7" t="s">
        <v>9</v>
      </c>
    </row>
    <row r="936" spans="1:4" x14ac:dyDescent="0.25">
      <c r="A936" s="4">
        <v>928</v>
      </c>
      <c r="B936" s="7" t="s">
        <v>1856</v>
      </c>
      <c r="C936" s="7" t="s">
        <v>1857</v>
      </c>
      <c r="D936" s="7" t="s">
        <v>9</v>
      </c>
    </row>
    <row r="937" spans="1:4" x14ac:dyDescent="0.25">
      <c r="A937" s="4">
        <v>929</v>
      </c>
      <c r="B937" s="7" t="s">
        <v>1858</v>
      </c>
      <c r="C937" s="7" t="s">
        <v>1859</v>
      </c>
      <c r="D937" s="7" t="s">
        <v>9</v>
      </c>
    </row>
    <row r="938" spans="1:4" x14ac:dyDescent="0.25">
      <c r="A938" s="6">
        <v>930</v>
      </c>
      <c r="B938" s="7" t="s">
        <v>1860</v>
      </c>
      <c r="C938" s="7" t="s">
        <v>1861</v>
      </c>
      <c r="D938" s="7" t="s">
        <v>9</v>
      </c>
    </row>
    <row r="939" spans="1:4" x14ac:dyDescent="0.25">
      <c r="A939" s="4">
        <v>931</v>
      </c>
      <c r="B939" s="7" t="s">
        <v>1862</v>
      </c>
      <c r="C939" s="7" t="s">
        <v>1863</v>
      </c>
      <c r="D939" s="7" t="s">
        <v>9</v>
      </c>
    </row>
    <row r="940" spans="1:4" x14ac:dyDescent="0.25">
      <c r="A940" s="4">
        <v>932</v>
      </c>
      <c r="B940" s="7" t="s">
        <v>1864</v>
      </c>
      <c r="C940" s="7" t="s">
        <v>1865</v>
      </c>
      <c r="D940" s="7" t="s">
        <v>9</v>
      </c>
    </row>
    <row r="941" spans="1:4" x14ac:dyDescent="0.25">
      <c r="A941" s="6">
        <v>933</v>
      </c>
      <c r="B941" s="7" t="s">
        <v>1866</v>
      </c>
      <c r="C941" s="7" t="s">
        <v>1867</v>
      </c>
      <c r="D941" s="7" t="s">
        <v>9</v>
      </c>
    </row>
    <row r="942" spans="1:4" x14ac:dyDescent="0.25">
      <c r="A942" s="4">
        <v>934</v>
      </c>
      <c r="B942" s="7" t="s">
        <v>1868</v>
      </c>
      <c r="C942" s="7" t="s">
        <v>1869</v>
      </c>
      <c r="D942" s="7" t="s">
        <v>9</v>
      </c>
    </row>
    <row r="943" spans="1:4" x14ac:dyDescent="0.25">
      <c r="A943" s="4">
        <v>935</v>
      </c>
      <c r="B943" s="7" t="s">
        <v>1870</v>
      </c>
      <c r="C943" s="7" t="s">
        <v>1871</v>
      </c>
      <c r="D943" s="7" t="s">
        <v>9</v>
      </c>
    </row>
    <row r="944" spans="1:4" x14ac:dyDescent="0.25">
      <c r="A944" s="6">
        <v>936</v>
      </c>
      <c r="B944" s="7" t="s">
        <v>1872</v>
      </c>
      <c r="C944" s="7" t="s">
        <v>1873</v>
      </c>
      <c r="D944" s="7" t="s">
        <v>9</v>
      </c>
    </row>
    <row r="945" spans="1:16" x14ac:dyDescent="0.25">
      <c r="A945" s="4">
        <v>937</v>
      </c>
      <c r="B945" s="7" t="s">
        <v>1874</v>
      </c>
      <c r="C945" s="7" t="s">
        <v>1875</v>
      </c>
      <c r="D945" s="7" t="s">
        <v>9</v>
      </c>
    </row>
    <row r="946" spans="1:16" x14ac:dyDescent="0.25">
      <c r="A946" s="4">
        <v>938</v>
      </c>
      <c r="B946" s="7" t="s">
        <v>1876</v>
      </c>
      <c r="C946" s="7" t="s">
        <v>1877</v>
      </c>
      <c r="D946" s="7" t="s">
        <v>9</v>
      </c>
    </row>
    <row r="947" spans="1:16" x14ac:dyDescent="0.25">
      <c r="A947" s="6">
        <v>939</v>
      </c>
      <c r="B947" s="7" t="s">
        <v>490</v>
      </c>
      <c r="C947" s="7" t="s">
        <v>1878</v>
      </c>
      <c r="D947" s="7" t="s">
        <v>9</v>
      </c>
    </row>
    <row r="948" spans="1:16" x14ac:dyDescent="0.25">
      <c r="A948" s="4">
        <v>940</v>
      </c>
      <c r="B948" s="7" t="s">
        <v>1879</v>
      </c>
      <c r="C948" s="7" t="s">
        <v>1880</v>
      </c>
      <c r="D948" s="7" t="s">
        <v>9</v>
      </c>
    </row>
    <row r="949" spans="1:16" x14ac:dyDescent="0.25">
      <c r="A949" s="4">
        <v>941</v>
      </c>
      <c r="B949" s="7" t="s">
        <v>151</v>
      </c>
      <c r="C949" s="7" t="s">
        <v>1881</v>
      </c>
      <c r="D949" s="7" t="s">
        <v>9</v>
      </c>
      <c r="P949">
        <v>570</v>
      </c>
    </row>
    <row r="950" spans="1:16" x14ac:dyDescent="0.25">
      <c r="A950" s="6">
        <v>942</v>
      </c>
      <c r="B950" s="7" t="s">
        <v>1882</v>
      </c>
      <c r="C950" s="7" t="s">
        <v>1883</v>
      </c>
      <c r="D950" s="7" t="s">
        <v>9</v>
      </c>
      <c r="P950">
        <v>375</v>
      </c>
    </row>
    <row r="951" spans="1:16" x14ac:dyDescent="0.25">
      <c r="A951" s="4">
        <v>943</v>
      </c>
      <c r="B951" s="7" t="s">
        <v>1884</v>
      </c>
      <c r="C951" s="7" t="s">
        <v>1885</v>
      </c>
      <c r="D951" s="7" t="s">
        <v>9</v>
      </c>
      <c r="P951">
        <f>SUM(P949:P950)</f>
        <v>945</v>
      </c>
    </row>
    <row r="952" spans="1:16" x14ac:dyDescent="0.25">
      <c r="A952" s="4">
        <v>944</v>
      </c>
      <c r="B952" s="7" t="s">
        <v>1886</v>
      </c>
      <c r="C952" s="7" t="s">
        <v>1887</v>
      </c>
      <c r="D952" s="7" t="s">
        <v>9</v>
      </c>
    </row>
    <row r="953" spans="1:16" x14ac:dyDescent="0.25">
      <c r="A953" s="6">
        <v>945</v>
      </c>
      <c r="B953" s="7" t="s">
        <v>1888</v>
      </c>
      <c r="C953" s="7" t="s">
        <v>1889</v>
      </c>
      <c r="D953" s="7" t="s">
        <v>9</v>
      </c>
    </row>
    <row r="954" spans="1:16" x14ac:dyDescent="0.25">
      <c r="A954" s="4">
        <v>946</v>
      </c>
      <c r="B954" s="5" t="s">
        <v>1890</v>
      </c>
      <c r="C954" s="5" t="s">
        <v>1891</v>
      </c>
      <c r="D954" s="7" t="s">
        <v>9</v>
      </c>
    </row>
    <row r="955" spans="1:16" x14ac:dyDescent="0.25">
      <c r="A955" s="4">
        <v>947</v>
      </c>
      <c r="B955" s="5" t="s">
        <v>1892</v>
      </c>
      <c r="C955" s="5" t="s">
        <v>1893</v>
      </c>
      <c r="D955" s="7" t="s">
        <v>9</v>
      </c>
    </row>
    <row r="956" spans="1:16" x14ac:dyDescent="0.25">
      <c r="A956" s="6">
        <v>948</v>
      </c>
      <c r="B956" s="5" t="s">
        <v>1894</v>
      </c>
      <c r="C956" s="5" t="s">
        <v>1895</v>
      </c>
      <c r="D956" s="7" t="s">
        <v>9</v>
      </c>
    </row>
    <row r="957" spans="1:16" x14ac:dyDescent="0.25">
      <c r="A957" s="4">
        <v>949</v>
      </c>
      <c r="B957" s="5" t="s">
        <v>267</v>
      </c>
      <c r="C957" s="5" t="s">
        <v>268</v>
      </c>
      <c r="D957" s="7" t="s">
        <v>9</v>
      </c>
    </row>
    <row r="958" spans="1:16" x14ac:dyDescent="0.25">
      <c r="A958" s="4">
        <v>950</v>
      </c>
      <c r="B958" s="5" t="s">
        <v>1896</v>
      </c>
      <c r="C958" s="5" t="s">
        <v>1897</v>
      </c>
      <c r="D958" s="7" t="s">
        <v>9</v>
      </c>
    </row>
    <row r="959" spans="1:16" x14ac:dyDescent="0.25">
      <c r="A959" s="6">
        <v>951</v>
      </c>
      <c r="B959" s="5" t="s">
        <v>1898</v>
      </c>
      <c r="C959" s="5" t="s">
        <v>1899</v>
      </c>
      <c r="D959" s="7" t="s">
        <v>9</v>
      </c>
    </row>
    <row r="960" spans="1:16" x14ac:dyDescent="0.25">
      <c r="A960" s="4">
        <v>952</v>
      </c>
      <c r="B960" s="5" t="s">
        <v>1900</v>
      </c>
      <c r="C960" s="5" t="s">
        <v>1901</v>
      </c>
      <c r="D960" s="7" t="s">
        <v>9</v>
      </c>
    </row>
    <row r="961" spans="1:4" x14ac:dyDescent="0.25">
      <c r="A961" s="4">
        <v>953</v>
      </c>
      <c r="B961" s="5" t="s">
        <v>1902</v>
      </c>
      <c r="C961" s="5" t="s">
        <v>1903</v>
      </c>
      <c r="D961" s="7" t="s">
        <v>9</v>
      </c>
    </row>
    <row r="962" spans="1:4" x14ac:dyDescent="0.25">
      <c r="A962" s="6">
        <v>954</v>
      </c>
      <c r="B962" s="5" t="s">
        <v>1904</v>
      </c>
      <c r="C962" s="5" t="s">
        <v>1905</v>
      </c>
      <c r="D962" s="7" t="s">
        <v>9</v>
      </c>
    </row>
    <row r="963" spans="1:4" x14ac:dyDescent="0.25">
      <c r="A963" s="4">
        <v>955</v>
      </c>
      <c r="B963" s="5" t="s">
        <v>1906</v>
      </c>
      <c r="C963" s="5" t="s">
        <v>1907</v>
      </c>
      <c r="D963" s="7" t="s">
        <v>9</v>
      </c>
    </row>
    <row r="964" spans="1:4" x14ac:dyDescent="0.25">
      <c r="A964" s="4">
        <v>956</v>
      </c>
      <c r="B964" s="5" t="s">
        <v>1908</v>
      </c>
      <c r="C964" s="5" t="s">
        <v>1909</v>
      </c>
      <c r="D964" s="7" t="s">
        <v>9</v>
      </c>
    </row>
    <row r="965" spans="1:4" x14ac:dyDescent="0.25">
      <c r="A965" s="6">
        <v>957</v>
      </c>
      <c r="B965" s="5" t="s">
        <v>1910</v>
      </c>
      <c r="C965" s="5" t="s">
        <v>1911</v>
      </c>
      <c r="D965" s="7" t="s">
        <v>9</v>
      </c>
    </row>
    <row r="966" spans="1:4" x14ac:dyDescent="0.25">
      <c r="A966" s="4">
        <v>958</v>
      </c>
      <c r="B966" s="5" t="s">
        <v>1912</v>
      </c>
      <c r="C966" s="5" t="s">
        <v>1913</v>
      </c>
      <c r="D966" s="7" t="s">
        <v>9</v>
      </c>
    </row>
    <row r="967" spans="1:4" x14ac:dyDescent="0.25">
      <c r="A967" s="4">
        <v>959</v>
      </c>
      <c r="B967" s="5" t="s">
        <v>1914</v>
      </c>
      <c r="C967" s="5" t="s">
        <v>1915</v>
      </c>
      <c r="D967" s="7" t="s">
        <v>9</v>
      </c>
    </row>
    <row r="968" spans="1:4" x14ac:dyDescent="0.25">
      <c r="A968" s="6">
        <v>960</v>
      </c>
      <c r="B968" s="5" t="s">
        <v>1916</v>
      </c>
      <c r="C968" s="5" t="s">
        <v>1917</v>
      </c>
      <c r="D968" s="7" t="s">
        <v>9</v>
      </c>
    </row>
    <row r="969" spans="1:4" x14ac:dyDescent="0.25">
      <c r="A969" s="4">
        <v>961</v>
      </c>
      <c r="B969" s="5" t="s">
        <v>1918</v>
      </c>
      <c r="C969" s="5" t="s">
        <v>1919</v>
      </c>
      <c r="D969" s="7" t="s">
        <v>9</v>
      </c>
    </row>
    <row r="970" spans="1:4" x14ac:dyDescent="0.25">
      <c r="A970" s="4">
        <v>962</v>
      </c>
      <c r="B970" s="5" t="s">
        <v>1920</v>
      </c>
      <c r="C970" s="5" t="s">
        <v>1921</v>
      </c>
      <c r="D970" s="7" t="s">
        <v>9</v>
      </c>
    </row>
    <row r="971" spans="1:4" x14ac:dyDescent="0.25">
      <c r="A971" s="6">
        <v>963</v>
      </c>
      <c r="B971" s="5" t="s">
        <v>1922</v>
      </c>
      <c r="C971" s="5" t="s">
        <v>1923</v>
      </c>
      <c r="D971" s="7" t="s">
        <v>9</v>
      </c>
    </row>
    <row r="972" spans="1:4" x14ac:dyDescent="0.25">
      <c r="A972" s="4">
        <v>964</v>
      </c>
      <c r="B972" s="5" t="s">
        <v>1924</v>
      </c>
      <c r="C972" s="5" t="s">
        <v>1925</v>
      </c>
      <c r="D972" s="7" t="s">
        <v>9</v>
      </c>
    </row>
    <row r="973" spans="1:4" x14ac:dyDescent="0.25">
      <c r="A973" s="4">
        <v>965</v>
      </c>
      <c r="B973" s="5" t="s">
        <v>1926</v>
      </c>
      <c r="C973" s="5" t="s">
        <v>1927</v>
      </c>
      <c r="D973" s="7" t="s">
        <v>9</v>
      </c>
    </row>
    <row r="974" spans="1:4" x14ac:dyDescent="0.25">
      <c r="A974" s="6">
        <v>966</v>
      </c>
      <c r="B974" s="5" t="s">
        <v>1928</v>
      </c>
      <c r="C974" s="5" t="s">
        <v>1929</v>
      </c>
      <c r="D974" s="7" t="s">
        <v>9</v>
      </c>
    </row>
    <row r="975" spans="1:4" x14ac:dyDescent="0.25">
      <c r="A975" s="4">
        <v>967</v>
      </c>
      <c r="B975" s="5" t="s">
        <v>1930</v>
      </c>
      <c r="C975" s="5" t="s">
        <v>1931</v>
      </c>
      <c r="D975" s="7" t="s">
        <v>9</v>
      </c>
    </row>
    <row r="976" spans="1:4" x14ac:dyDescent="0.25">
      <c r="A976" s="4">
        <v>968</v>
      </c>
      <c r="B976" s="5" t="s">
        <v>1932</v>
      </c>
      <c r="C976" s="5" t="s">
        <v>1933</v>
      </c>
      <c r="D976" s="7" t="s">
        <v>9</v>
      </c>
    </row>
    <row r="977" spans="1:4" x14ac:dyDescent="0.25">
      <c r="A977" s="6">
        <v>969</v>
      </c>
      <c r="B977" s="5" t="s">
        <v>1934</v>
      </c>
      <c r="C977" s="5" t="s">
        <v>1935</v>
      </c>
      <c r="D977" s="7" t="s">
        <v>9</v>
      </c>
    </row>
    <row r="978" spans="1:4" x14ac:dyDescent="0.25">
      <c r="A978" s="4">
        <v>970</v>
      </c>
      <c r="B978" s="5" t="s">
        <v>1936</v>
      </c>
      <c r="C978" s="5" t="s">
        <v>1937</v>
      </c>
      <c r="D978" s="7" t="s">
        <v>9</v>
      </c>
    </row>
    <row r="979" spans="1:4" x14ac:dyDescent="0.25">
      <c r="A979" s="4">
        <v>971</v>
      </c>
      <c r="B979" s="5" t="s">
        <v>1938</v>
      </c>
      <c r="C979" s="5" t="s">
        <v>1939</v>
      </c>
      <c r="D979" s="7" t="s">
        <v>9</v>
      </c>
    </row>
    <row r="980" spans="1:4" x14ac:dyDescent="0.25">
      <c r="A980" s="6">
        <v>972</v>
      </c>
      <c r="B980" s="5" t="s">
        <v>1940</v>
      </c>
      <c r="C980" s="5" t="s">
        <v>1941</v>
      </c>
      <c r="D980" s="7" t="s">
        <v>9</v>
      </c>
    </row>
    <row r="981" spans="1:4" x14ac:dyDescent="0.25">
      <c r="A981" s="4">
        <v>973</v>
      </c>
      <c r="B981" s="5" t="s">
        <v>1942</v>
      </c>
      <c r="C981" s="5" t="s">
        <v>1943</v>
      </c>
      <c r="D981" s="7" t="s">
        <v>9</v>
      </c>
    </row>
    <row r="982" spans="1:4" x14ac:dyDescent="0.25">
      <c r="A982" s="4">
        <v>974</v>
      </c>
      <c r="B982" s="5" t="s">
        <v>1944</v>
      </c>
      <c r="C982" s="5" t="s">
        <v>1945</v>
      </c>
      <c r="D982" s="7" t="s">
        <v>9</v>
      </c>
    </row>
    <row r="983" spans="1:4" x14ac:dyDescent="0.25">
      <c r="A983" s="6">
        <v>975</v>
      </c>
      <c r="B983" s="5" t="s">
        <v>1946</v>
      </c>
      <c r="C983" s="5" t="s">
        <v>1947</v>
      </c>
      <c r="D983" s="7" t="s">
        <v>9</v>
      </c>
    </row>
    <row r="984" spans="1:4" x14ac:dyDescent="0.25">
      <c r="A984" s="4">
        <v>976</v>
      </c>
      <c r="B984" s="5" t="s">
        <v>1948</v>
      </c>
      <c r="C984" s="5" t="s">
        <v>1949</v>
      </c>
      <c r="D984" s="7" t="s">
        <v>9</v>
      </c>
    </row>
    <row r="985" spans="1:4" x14ac:dyDescent="0.25">
      <c r="A985" s="4">
        <v>977</v>
      </c>
      <c r="B985" s="5" t="s">
        <v>1950</v>
      </c>
      <c r="C985" s="5" t="s">
        <v>1951</v>
      </c>
      <c r="D985" s="7" t="s">
        <v>9</v>
      </c>
    </row>
    <row r="986" spans="1:4" x14ac:dyDescent="0.25">
      <c r="A986" s="6">
        <v>978</v>
      </c>
      <c r="B986" s="5" t="s">
        <v>1952</v>
      </c>
      <c r="C986" s="5" t="s">
        <v>1953</v>
      </c>
      <c r="D986" s="7" t="s">
        <v>9</v>
      </c>
    </row>
    <row r="987" spans="1:4" x14ac:dyDescent="0.25">
      <c r="A987" s="4">
        <v>979</v>
      </c>
      <c r="B987" s="5" t="s">
        <v>1954</v>
      </c>
      <c r="C987" s="5" t="s">
        <v>1955</v>
      </c>
      <c r="D987" s="7" t="s">
        <v>9</v>
      </c>
    </row>
    <row r="988" spans="1:4" x14ac:dyDescent="0.25">
      <c r="A988" s="4">
        <v>980</v>
      </c>
      <c r="B988" s="5" t="s">
        <v>1956</v>
      </c>
      <c r="C988" s="5" t="s">
        <v>1957</v>
      </c>
      <c r="D988" s="7" t="s">
        <v>9</v>
      </c>
    </row>
    <row r="989" spans="1:4" x14ac:dyDescent="0.25">
      <c r="A989" s="6">
        <v>981</v>
      </c>
      <c r="B989" s="5" t="s">
        <v>1958</v>
      </c>
      <c r="C989" s="5" t="s">
        <v>1959</v>
      </c>
      <c r="D989" s="7" t="s">
        <v>9</v>
      </c>
    </row>
    <row r="990" spans="1:4" x14ac:dyDescent="0.25">
      <c r="A990" s="4">
        <v>982</v>
      </c>
      <c r="B990" s="5" t="s">
        <v>1960</v>
      </c>
      <c r="C990" s="5" t="s">
        <v>1961</v>
      </c>
      <c r="D990" s="7" t="s">
        <v>9</v>
      </c>
    </row>
    <row r="991" spans="1:4" x14ac:dyDescent="0.25">
      <c r="A991" s="4">
        <v>983</v>
      </c>
      <c r="B991" s="5" t="s">
        <v>1962</v>
      </c>
      <c r="C991" s="5" t="s">
        <v>1963</v>
      </c>
      <c r="D991" s="7" t="s">
        <v>9</v>
      </c>
    </row>
    <row r="992" spans="1:4" x14ac:dyDescent="0.25">
      <c r="A992" s="6">
        <v>984</v>
      </c>
      <c r="B992" s="5" t="s">
        <v>1964</v>
      </c>
      <c r="C992" s="5" t="s">
        <v>1965</v>
      </c>
      <c r="D992" s="7" t="s">
        <v>9</v>
      </c>
    </row>
    <row r="993" spans="1:15" x14ac:dyDescent="0.25">
      <c r="A993" s="4">
        <v>985</v>
      </c>
      <c r="B993" s="5" t="s">
        <v>1966</v>
      </c>
      <c r="C993" s="5" t="s">
        <v>1967</v>
      </c>
      <c r="D993" s="7" t="s">
        <v>9</v>
      </c>
    </row>
    <row r="994" spans="1:15" x14ac:dyDescent="0.25">
      <c r="A994" s="4">
        <v>986</v>
      </c>
      <c r="B994" s="5" t="s">
        <v>1968</v>
      </c>
      <c r="C994" s="5" t="s">
        <v>1969</v>
      </c>
      <c r="D994" s="7" t="s">
        <v>9</v>
      </c>
    </row>
    <row r="995" spans="1:15" x14ac:dyDescent="0.25">
      <c r="A995" s="6">
        <v>987</v>
      </c>
      <c r="B995" s="5" t="s">
        <v>1970</v>
      </c>
      <c r="C995" s="5" t="s">
        <v>1971</v>
      </c>
      <c r="D995" s="7" t="s">
        <v>9</v>
      </c>
    </row>
    <row r="996" spans="1:15" x14ac:dyDescent="0.25">
      <c r="A996" s="4">
        <v>988</v>
      </c>
      <c r="B996" s="5" t="s">
        <v>1972</v>
      </c>
      <c r="C996" s="5" t="s">
        <v>1973</v>
      </c>
      <c r="D996" s="7" t="s">
        <v>9</v>
      </c>
    </row>
    <row r="997" spans="1:15" x14ac:dyDescent="0.25">
      <c r="A997" s="4">
        <v>989</v>
      </c>
      <c r="B997" s="5" t="s">
        <v>1908</v>
      </c>
      <c r="C997" s="5" t="s">
        <v>1909</v>
      </c>
      <c r="D997" s="7" t="s">
        <v>9</v>
      </c>
    </row>
    <row r="998" spans="1:15" x14ac:dyDescent="0.25">
      <c r="A998" s="6">
        <v>990</v>
      </c>
      <c r="B998" s="5" t="s">
        <v>1974</v>
      </c>
      <c r="C998" s="5" t="s">
        <v>1975</v>
      </c>
      <c r="D998" s="7" t="s">
        <v>9</v>
      </c>
    </row>
    <row r="999" spans="1:15" x14ac:dyDescent="0.25">
      <c r="A999" s="4">
        <v>991</v>
      </c>
      <c r="B999" s="5" t="s">
        <v>1976</v>
      </c>
      <c r="C999" s="5" t="s">
        <v>1977</v>
      </c>
      <c r="D999" s="7" t="s">
        <v>9</v>
      </c>
    </row>
    <row r="1000" spans="1:15" x14ac:dyDescent="0.25">
      <c r="A1000" s="4">
        <v>992</v>
      </c>
      <c r="B1000" s="5" t="s">
        <v>1978</v>
      </c>
      <c r="C1000" s="5" t="s">
        <v>1979</v>
      </c>
      <c r="D1000" s="7" t="s">
        <v>9</v>
      </c>
    </row>
    <row r="1001" spans="1:15" x14ac:dyDescent="0.25">
      <c r="A1001" s="6">
        <v>993</v>
      </c>
      <c r="B1001" s="5" t="s">
        <v>1980</v>
      </c>
      <c r="C1001" s="5" t="s">
        <v>1981</v>
      </c>
      <c r="D1001" s="7" t="s">
        <v>9</v>
      </c>
    </row>
    <row r="1002" spans="1:15" x14ac:dyDescent="0.25">
      <c r="A1002" s="4">
        <v>994</v>
      </c>
      <c r="B1002" s="5" t="s">
        <v>1982</v>
      </c>
      <c r="C1002" s="5" t="s">
        <v>1983</v>
      </c>
      <c r="D1002" s="7" t="s">
        <v>9</v>
      </c>
    </row>
    <row r="1003" spans="1:15" x14ac:dyDescent="0.25">
      <c r="A1003" s="4">
        <v>995</v>
      </c>
      <c r="B1003" s="5" t="s">
        <v>1930</v>
      </c>
      <c r="C1003" s="5" t="s">
        <v>1931</v>
      </c>
      <c r="D1003" s="7" t="s">
        <v>9</v>
      </c>
    </row>
    <row r="1004" spans="1:15" x14ac:dyDescent="0.25">
      <c r="A1004" s="6">
        <v>996</v>
      </c>
      <c r="B1004" s="5" t="s">
        <v>1984</v>
      </c>
      <c r="C1004" s="5" t="s">
        <v>1985</v>
      </c>
      <c r="D1004" s="7" t="s">
        <v>9</v>
      </c>
    </row>
    <row r="1005" spans="1:15" s="9" customFormat="1" x14ac:dyDescent="0.25">
      <c r="D1005" s="10"/>
      <c r="O1005"/>
    </row>
    <row r="1006" spans="1:15" s="9" customFormat="1" x14ac:dyDescent="0.25">
      <c r="D1006" s="11"/>
    </row>
    <row r="1007" spans="1:15" s="9" customFormat="1" x14ac:dyDescent="0.25">
      <c r="D1007" s="11"/>
    </row>
    <row r="1008" spans="1:15" s="9" customFormat="1" x14ac:dyDescent="0.25">
      <c r="D1008" s="12"/>
    </row>
    <row r="1009" s="9" customFormat="1" x14ac:dyDescent="0.25"/>
    <row r="1010" s="9" customFormat="1" x14ac:dyDescent="0.25"/>
    <row r="1011" s="9" customFormat="1" x14ac:dyDescent="0.25"/>
    <row r="1012" s="9" customFormat="1" x14ac:dyDescent="0.25"/>
    <row r="1013" s="9" customFormat="1" x14ac:dyDescent="0.25"/>
    <row r="1014" s="9" customFormat="1" x14ac:dyDescent="0.25"/>
    <row r="1015" s="9" customFormat="1" x14ac:dyDescent="0.25"/>
    <row r="1016" s="9" customFormat="1" x14ac:dyDescent="0.25"/>
    <row r="1017" s="9" customFormat="1" x14ac:dyDescent="0.25"/>
    <row r="1018" s="9" customFormat="1" x14ac:dyDescent="0.25"/>
    <row r="1019" s="9" customFormat="1" x14ac:dyDescent="0.25"/>
    <row r="1020" s="9" customFormat="1" x14ac:dyDescent="0.25"/>
    <row r="1021" s="9" customFormat="1" x14ac:dyDescent="0.25"/>
    <row r="1022" s="9" customFormat="1" x14ac:dyDescent="0.25"/>
    <row r="1023" s="9" customFormat="1" x14ac:dyDescent="0.25"/>
    <row r="1024" s="9" customFormat="1" x14ac:dyDescent="0.25"/>
    <row r="1025" spans="1:14" s="9" customFormat="1" x14ac:dyDescent="0.25"/>
    <row r="1026" spans="1:14" s="9" customFormat="1" x14ac:dyDescent="0.25"/>
    <row r="1027" spans="1:14" s="9" customFormat="1" x14ac:dyDescent="0.25"/>
    <row r="1028" spans="1:14" s="9" customFormat="1" x14ac:dyDescent="0.25"/>
    <row r="1029" spans="1:14" s="9" customFormat="1" x14ac:dyDescent="0.25"/>
    <row r="1030" spans="1:14" s="9" customFormat="1" x14ac:dyDescent="0.25"/>
    <row r="1031" spans="1:14" s="9" customFormat="1" x14ac:dyDescent="0.25"/>
    <row r="1032" spans="1:14" s="9" customFormat="1" x14ac:dyDescent="0.25"/>
    <row r="1033" spans="1:14" s="9" customFormat="1" x14ac:dyDescent="0.25"/>
    <row r="1034" spans="1:14" s="9" customFormat="1" x14ac:dyDescent="0.25"/>
    <row r="1035" spans="1:14" x14ac:dyDescent="0.25">
      <c r="A1035" s="9"/>
      <c r="B1035" s="9"/>
      <c r="C1035" s="9"/>
      <c r="D1035" s="9"/>
      <c r="E1035" s="9"/>
      <c r="F1035" s="9"/>
      <c r="G1035" s="9"/>
      <c r="H1035" s="9"/>
      <c r="I1035" s="9"/>
      <c r="J1035" s="9"/>
      <c r="K1035" s="9"/>
      <c r="L1035" s="9"/>
      <c r="M1035" s="9"/>
      <c r="N1035" s="9"/>
    </row>
    <row r="1036" spans="1:14" x14ac:dyDescent="0.25">
      <c r="A1036" s="9"/>
      <c r="B1036" s="9"/>
      <c r="C1036" s="9"/>
      <c r="D1036" s="9"/>
      <c r="E1036" s="9"/>
      <c r="F1036" s="9"/>
      <c r="G1036" s="9"/>
      <c r="H1036" s="9"/>
      <c r="I1036" s="9"/>
      <c r="J1036" s="9"/>
      <c r="K1036" s="9"/>
      <c r="L1036" s="9"/>
      <c r="M1036" s="9"/>
      <c r="N1036" s="9"/>
    </row>
    <row r="1037" spans="1:14" x14ac:dyDescent="0.25">
      <c r="A1037" s="9"/>
      <c r="B1037" s="9"/>
      <c r="C1037" s="9"/>
      <c r="D1037" s="9"/>
    </row>
    <row r="1038" spans="1:14" x14ac:dyDescent="0.25">
      <c r="A1038" s="13"/>
      <c r="B1038" s="13"/>
      <c r="C1038" s="13"/>
      <c r="D1038" s="13"/>
    </row>
    <row r="1039" spans="1:14" x14ac:dyDescent="0.25">
      <c r="A1039" s="13"/>
      <c r="B1039" s="13"/>
      <c r="C1039" s="13"/>
      <c r="D1039" s="13"/>
    </row>
    <row r="1040" spans="1:14" x14ac:dyDescent="0.25">
      <c r="A1040" s="13"/>
      <c r="B1040" s="13"/>
      <c r="C1040" s="13"/>
      <c r="D1040" s="13"/>
    </row>
    <row r="1041" spans="1:4" x14ac:dyDescent="0.25">
      <c r="A1041" s="13"/>
      <c r="B1041" s="13"/>
      <c r="C1041" s="13"/>
      <c r="D1041" s="13"/>
    </row>
    <row r="1042" spans="1:4" x14ac:dyDescent="0.25">
      <c r="A1042" s="13"/>
      <c r="B1042" s="13"/>
      <c r="C1042" s="13"/>
      <c r="D1042" s="13"/>
    </row>
    <row r="1043" spans="1:4" x14ac:dyDescent="0.25">
      <c r="A1043" s="13"/>
      <c r="B1043" s="13"/>
      <c r="C1043" s="13"/>
      <c r="D1043" s="13"/>
    </row>
    <row r="1044" spans="1:4" x14ac:dyDescent="0.25">
      <c r="A1044" s="13"/>
      <c r="B1044" s="13"/>
      <c r="C1044" s="13"/>
      <c r="D1044" s="13"/>
    </row>
  </sheetData>
  <mergeCells count="1">
    <mergeCell ref="A2:D2"/>
  </mergeCells>
  <pageMargins left="1.0629921259842521" right="0.70866141732283472" top="0.74803149606299213" bottom="1.0629921259842521" header="0.31496062992125984" footer="0.31496062992125984"/>
  <pageSetup paperSize="5" orientation="portrait" horizontalDpi="4294967293" verticalDpi="360" r:id="rId1"/>
  <headerFooter>
    <oddFooter>Page &amp;P of &amp;N</oddFooter>
  </headerFooter>
  <rowBreaks count="19" manualBreakCount="19">
    <brk id="58" max="3" man="1"/>
    <brk id="108" max="3" man="1"/>
    <brk id="158" max="3" man="1"/>
    <brk id="208" max="3" man="1"/>
    <brk id="258" max="3" man="1"/>
    <brk id="308" max="3" man="1"/>
    <brk id="358" max="3" man="1"/>
    <brk id="408" max="3" man="1"/>
    <brk id="458" max="3" man="1"/>
    <brk id="508" max="3" man="1"/>
    <brk id="558" max="3" man="1"/>
    <brk id="608" max="3" man="1"/>
    <brk id="658" max="3" man="1"/>
    <brk id="708" max="3" man="1"/>
    <brk id="758" max="3" man="1"/>
    <brk id="808" max="3" man="1"/>
    <brk id="858" max="3" man="1"/>
    <brk id="908" max="3" man="1"/>
    <brk id="958" max="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487"/>
  <sheetViews>
    <sheetView view="pageBreakPreview" zoomScaleNormal="100" zoomScaleSheetLayoutView="100" workbookViewId="0">
      <selection activeCell="F18" sqref="F18"/>
    </sheetView>
  </sheetViews>
  <sheetFormatPr defaultRowHeight="15" x14ac:dyDescent="0.25"/>
  <cols>
    <col min="1" max="1" width="7" style="21" customWidth="1"/>
    <col min="2" max="2" width="15.28515625" style="21" customWidth="1"/>
    <col min="3" max="3" width="32" style="21" customWidth="1"/>
    <col min="4" max="4" width="32.85546875" style="21" customWidth="1"/>
    <col min="5" max="254" width="9.140625" style="21"/>
    <col min="255" max="255" width="7" style="21" customWidth="1"/>
    <col min="256" max="256" width="9.140625" style="21"/>
    <col min="257" max="257" width="25.7109375" style="21" customWidth="1"/>
    <col min="258" max="258" width="9.140625" style="21"/>
    <col min="259" max="259" width="23.5703125" style="21" customWidth="1"/>
    <col min="260" max="260" width="11.85546875" style="21" customWidth="1"/>
    <col min="261" max="510" width="9.140625" style="21"/>
    <col min="511" max="511" width="7" style="21" customWidth="1"/>
    <col min="512" max="512" width="9.140625" style="21"/>
    <col min="513" max="513" width="25.7109375" style="21" customWidth="1"/>
    <col min="514" max="514" width="9.140625" style="21"/>
    <col min="515" max="515" width="23.5703125" style="21" customWidth="1"/>
    <col min="516" max="516" width="11.85546875" style="21" customWidth="1"/>
    <col min="517" max="766" width="9.140625" style="21"/>
    <col min="767" max="767" width="7" style="21" customWidth="1"/>
    <col min="768" max="768" width="9.140625" style="21"/>
    <col min="769" max="769" width="25.7109375" style="21" customWidth="1"/>
    <col min="770" max="770" width="9.140625" style="21"/>
    <col min="771" max="771" width="23.5703125" style="21" customWidth="1"/>
    <col min="772" max="772" width="11.85546875" style="21" customWidth="1"/>
    <col min="773" max="1022" width="9.140625" style="21"/>
    <col min="1023" max="1023" width="7" style="21" customWidth="1"/>
    <col min="1024" max="1024" width="9.140625" style="21"/>
    <col min="1025" max="1025" width="25.7109375" style="21" customWidth="1"/>
    <col min="1026" max="1026" width="9.140625" style="21"/>
    <col min="1027" max="1027" width="23.5703125" style="21" customWidth="1"/>
    <col min="1028" max="1028" width="11.85546875" style="21" customWidth="1"/>
    <col min="1029" max="1278" width="9.140625" style="21"/>
    <col min="1279" max="1279" width="7" style="21" customWidth="1"/>
    <col min="1280" max="1280" width="9.140625" style="21"/>
    <col min="1281" max="1281" width="25.7109375" style="21" customWidth="1"/>
    <col min="1282" max="1282" width="9.140625" style="21"/>
    <col min="1283" max="1283" width="23.5703125" style="21" customWidth="1"/>
    <col min="1284" max="1284" width="11.85546875" style="21" customWidth="1"/>
    <col min="1285" max="1534" width="9.140625" style="21"/>
    <col min="1535" max="1535" width="7" style="21" customWidth="1"/>
    <col min="1536" max="1536" width="9.140625" style="21"/>
    <col min="1537" max="1537" width="25.7109375" style="21" customWidth="1"/>
    <col min="1538" max="1538" width="9.140625" style="21"/>
    <col min="1539" max="1539" width="23.5703125" style="21" customWidth="1"/>
    <col min="1540" max="1540" width="11.85546875" style="21" customWidth="1"/>
    <col min="1541" max="1790" width="9.140625" style="21"/>
    <col min="1791" max="1791" width="7" style="21" customWidth="1"/>
    <col min="1792" max="1792" width="9.140625" style="21"/>
    <col min="1793" max="1793" width="25.7109375" style="21" customWidth="1"/>
    <col min="1794" max="1794" width="9.140625" style="21"/>
    <col min="1795" max="1795" width="23.5703125" style="21" customWidth="1"/>
    <col min="1796" max="1796" width="11.85546875" style="21" customWidth="1"/>
    <col min="1797" max="2046" width="9.140625" style="21"/>
    <col min="2047" max="2047" width="7" style="21" customWidth="1"/>
    <col min="2048" max="2048" width="9.140625" style="21"/>
    <col min="2049" max="2049" width="25.7109375" style="21" customWidth="1"/>
    <col min="2050" max="2050" width="9.140625" style="21"/>
    <col min="2051" max="2051" width="23.5703125" style="21" customWidth="1"/>
    <col min="2052" max="2052" width="11.85546875" style="21" customWidth="1"/>
    <col min="2053" max="2302" width="9.140625" style="21"/>
    <col min="2303" max="2303" width="7" style="21" customWidth="1"/>
    <col min="2304" max="2304" width="9.140625" style="21"/>
    <col min="2305" max="2305" width="25.7109375" style="21" customWidth="1"/>
    <col min="2306" max="2306" width="9.140625" style="21"/>
    <col min="2307" max="2307" width="23.5703125" style="21" customWidth="1"/>
    <col min="2308" max="2308" width="11.85546875" style="21" customWidth="1"/>
    <col min="2309" max="2558" width="9.140625" style="21"/>
    <col min="2559" max="2559" width="7" style="21" customWidth="1"/>
    <col min="2560" max="2560" width="9.140625" style="21"/>
    <col min="2561" max="2561" width="25.7109375" style="21" customWidth="1"/>
    <col min="2562" max="2562" width="9.140625" style="21"/>
    <col min="2563" max="2563" width="23.5703125" style="21" customWidth="1"/>
    <col min="2564" max="2564" width="11.85546875" style="21" customWidth="1"/>
    <col min="2565" max="2814" width="9.140625" style="21"/>
    <col min="2815" max="2815" width="7" style="21" customWidth="1"/>
    <col min="2816" max="2816" width="9.140625" style="21"/>
    <col min="2817" max="2817" width="25.7109375" style="21" customWidth="1"/>
    <col min="2818" max="2818" width="9.140625" style="21"/>
    <col min="2819" max="2819" width="23.5703125" style="21" customWidth="1"/>
    <col min="2820" max="2820" width="11.85546875" style="21" customWidth="1"/>
    <col min="2821" max="3070" width="9.140625" style="21"/>
    <col min="3071" max="3071" width="7" style="21" customWidth="1"/>
    <col min="3072" max="3072" width="9.140625" style="21"/>
    <col min="3073" max="3073" width="25.7109375" style="21" customWidth="1"/>
    <col min="3074" max="3074" width="9.140625" style="21"/>
    <col min="3075" max="3075" width="23.5703125" style="21" customWidth="1"/>
    <col min="3076" max="3076" width="11.85546875" style="21" customWidth="1"/>
    <col min="3077" max="3326" width="9.140625" style="21"/>
    <col min="3327" max="3327" width="7" style="21" customWidth="1"/>
    <col min="3328" max="3328" width="9.140625" style="21"/>
    <col min="3329" max="3329" width="25.7109375" style="21" customWidth="1"/>
    <col min="3330" max="3330" width="9.140625" style="21"/>
    <col min="3331" max="3331" width="23.5703125" style="21" customWidth="1"/>
    <col min="3332" max="3332" width="11.85546875" style="21" customWidth="1"/>
    <col min="3333" max="3582" width="9.140625" style="21"/>
    <col min="3583" max="3583" width="7" style="21" customWidth="1"/>
    <col min="3584" max="3584" width="9.140625" style="21"/>
    <col min="3585" max="3585" width="25.7109375" style="21" customWidth="1"/>
    <col min="3586" max="3586" width="9.140625" style="21"/>
    <col min="3587" max="3587" width="23.5703125" style="21" customWidth="1"/>
    <col min="3588" max="3588" width="11.85546875" style="21" customWidth="1"/>
    <col min="3589" max="3838" width="9.140625" style="21"/>
    <col min="3839" max="3839" width="7" style="21" customWidth="1"/>
    <col min="3840" max="3840" width="9.140625" style="21"/>
    <col min="3841" max="3841" width="25.7109375" style="21" customWidth="1"/>
    <col min="3842" max="3842" width="9.140625" style="21"/>
    <col min="3843" max="3843" width="23.5703125" style="21" customWidth="1"/>
    <col min="3844" max="3844" width="11.85546875" style="21" customWidth="1"/>
    <col min="3845" max="4094" width="9.140625" style="21"/>
    <col min="4095" max="4095" width="7" style="21" customWidth="1"/>
    <col min="4096" max="4096" width="9.140625" style="21"/>
    <col min="4097" max="4097" width="25.7109375" style="21" customWidth="1"/>
    <col min="4098" max="4098" width="9.140625" style="21"/>
    <col min="4099" max="4099" width="23.5703125" style="21" customWidth="1"/>
    <col min="4100" max="4100" width="11.85546875" style="21" customWidth="1"/>
    <col min="4101" max="4350" width="9.140625" style="21"/>
    <col min="4351" max="4351" width="7" style="21" customWidth="1"/>
    <col min="4352" max="4352" width="9.140625" style="21"/>
    <col min="4353" max="4353" width="25.7109375" style="21" customWidth="1"/>
    <col min="4354" max="4354" width="9.140625" style="21"/>
    <col min="4355" max="4355" width="23.5703125" style="21" customWidth="1"/>
    <col min="4356" max="4356" width="11.85546875" style="21" customWidth="1"/>
    <col min="4357" max="4606" width="9.140625" style="21"/>
    <col min="4607" max="4607" width="7" style="21" customWidth="1"/>
    <col min="4608" max="4608" width="9.140625" style="21"/>
    <col min="4609" max="4609" width="25.7109375" style="21" customWidth="1"/>
    <col min="4610" max="4610" width="9.140625" style="21"/>
    <col min="4611" max="4611" width="23.5703125" style="21" customWidth="1"/>
    <col min="4612" max="4612" width="11.85546875" style="21" customWidth="1"/>
    <col min="4613" max="4862" width="9.140625" style="21"/>
    <col min="4863" max="4863" width="7" style="21" customWidth="1"/>
    <col min="4864" max="4864" width="9.140625" style="21"/>
    <col min="4865" max="4865" width="25.7109375" style="21" customWidth="1"/>
    <col min="4866" max="4866" width="9.140625" style="21"/>
    <col min="4867" max="4867" width="23.5703125" style="21" customWidth="1"/>
    <col min="4868" max="4868" width="11.85546875" style="21" customWidth="1"/>
    <col min="4869" max="5118" width="9.140625" style="21"/>
    <col min="5119" max="5119" width="7" style="21" customWidth="1"/>
    <col min="5120" max="5120" width="9.140625" style="21"/>
    <col min="5121" max="5121" width="25.7109375" style="21" customWidth="1"/>
    <col min="5122" max="5122" width="9.140625" style="21"/>
    <col min="5123" max="5123" width="23.5703125" style="21" customWidth="1"/>
    <col min="5124" max="5124" width="11.85546875" style="21" customWidth="1"/>
    <col min="5125" max="5374" width="9.140625" style="21"/>
    <col min="5375" max="5375" width="7" style="21" customWidth="1"/>
    <col min="5376" max="5376" width="9.140625" style="21"/>
    <col min="5377" max="5377" width="25.7109375" style="21" customWidth="1"/>
    <col min="5378" max="5378" width="9.140625" style="21"/>
    <col min="5379" max="5379" width="23.5703125" style="21" customWidth="1"/>
    <col min="5380" max="5380" width="11.85546875" style="21" customWidth="1"/>
    <col min="5381" max="5630" width="9.140625" style="21"/>
    <col min="5631" max="5631" width="7" style="21" customWidth="1"/>
    <col min="5632" max="5632" width="9.140625" style="21"/>
    <col min="5633" max="5633" width="25.7109375" style="21" customWidth="1"/>
    <col min="5634" max="5634" width="9.140625" style="21"/>
    <col min="5635" max="5635" width="23.5703125" style="21" customWidth="1"/>
    <col min="5636" max="5636" width="11.85546875" style="21" customWidth="1"/>
    <col min="5637" max="5886" width="9.140625" style="21"/>
    <col min="5887" max="5887" width="7" style="21" customWidth="1"/>
    <col min="5888" max="5888" width="9.140625" style="21"/>
    <col min="5889" max="5889" width="25.7109375" style="21" customWidth="1"/>
    <col min="5890" max="5890" width="9.140625" style="21"/>
    <col min="5891" max="5891" width="23.5703125" style="21" customWidth="1"/>
    <col min="5892" max="5892" width="11.85546875" style="21" customWidth="1"/>
    <col min="5893" max="6142" width="9.140625" style="21"/>
    <col min="6143" max="6143" width="7" style="21" customWidth="1"/>
    <col min="6144" max="6144" width="9.140625" style="21"/>
    <col min="6145" max="6145" width="25.7109375" style="21" customWidth="1"/>
    <col min="6146" max="6146" width="9.140625" style="21"/>
    <col min="6147" max="6147" width="23.5703125" style="21" customWidth="1"/>
    <col min="6148" max="6148" width="11.85546875" style="21" customWidth="1"/>
    <col min="6149" max="6398" width="9.140625" style="21"/>
    <col min="6399" max="6399" width="7" style="21" customWidth="1"/>
    <col min="6400" max="6400" width="9.140625" style="21"/>
    <col min="6401" max="6401" width="25.7109375" style="21" customWidth="1"/>
    <col min="6402" max="6402" width="9.140625" style="21"/>
    <col min="6403" max="6403" width="23.5703125" style="21" customWidth="1"/>
    <col min="6404" max="6404" width="11.85546875" style="21" customWidth="1"/>
    <col min="6405" max="6654" width="9.140625" style="21"/>
    <col min="6655" max="6655" width="7" style="21" customWidth="1"/>
    <col min="6656" max="6656" width="9.140625" style="21"/>
    <col min="6657" max="6657" width="25.7109375" style="21" customWidth="1"/>
    <col min="6658" max="6658" width="9.140625" style="21"/>
    <col min="6659" max="6659" width="23.5703125" style="21" customWidth="1"/>
    <col min="6660" max="6660" width="11.85546875" style="21" customWidth="1"/>
    <col min="6661" max="6910" width="9.140625" style="21"/>
    <col min="6911" max="6911" width="7" style="21" customWidth="1"/>
    <col min="6912" max="6912" width="9.140625" style="21"/>
    <col min="6913" max="6913" width="25.7109375" style="21" customWidth="1"/>
    <col min="6914" max="6914" width="9.140625" style="21"/>
    <col min="6915" max="6915" width="23.5703125" style="21" customWidth="1"/>
    <col min="6916" max="6916" width="11.85546875" style="21" customWidth="1"/>
    <col min="6917" max="7166" width="9.140625" style="21"/>
    <col min="7167" max="7167" width="7" style="21" customWidth="1"/>
    <col min="7168" max="7168" width="9.140625" style="21"/>
    <col min="7169" max="7169" width="25.7109375" style="21" customWidth="1"/>
    <col min="7170" max="7170" width="9.140625" style="21"/>
    <col min="7171" max="7171" width="23.5703125" style="21" customWidth="1"/>
    <col min="7172" max="7172" width="11.85546875" style="21" customWidth="1"/>
    <col min="7173" max="7422" width="9.140625" style="21"/>
    <col min="7423" max="7423" width="7" style="21" customWidth="1"/>
    <col min="7424" max="7424" width="9.140625" style="21"/>
    <col min="7425" max="7425" width="25.7109375" style="21" customWidth="1"/>
    <col min="7426" max="7426" width="9.140625" style="21"/>
    <col min="7427" max="7427" width="23.5703125" style="21" customWidth="1"/>
    <col min="7428" max="7428" width="11.85546875" style="21" customWidth="1"/>
    <col min="7429" max="7678" width="9.140625" style="21"/>
    <col min="7679" max="7679" width="7" style="21" customWidth="1"/>
    <col min="7680" max="7680" width="9.140625" style="21"/>
    <col min="7681" max="7681" width="25.7109375" style="21" customWidth="1"/>
    <col min="7682" max="7682" width="9.140625" style="21"/>
    <col min="7683" max="7683" width="23.5703125" style="21" customWidth="1"/>
    <col min="7684" max="7684" width="11.85546875" style="21" customWidth="1"/>
    <col min="7685" max="7934" width="9.140625" style="21"/>
    <col min="7935" max="7935" width="7" style="21" customWidth="1"/>
    <col min="7936" max="7936" width="9.140625" style="21"/>
    <col min="7937" max="7937" width="25.7109375" style="21" customWidth="1"/>
    <col min="7938" max="7938" width="9.140625" style="21"/>
    <col min="7939" max="7939" width="23.5703125" style="21" customWidth="1"/>
    <col min="7940" max="7940" width="11.85546875" style="21" customWidth="1"/>
    <col min="7941" max="8190" width="9.140625" style="21"/>
    <col min="8191" max="8191" width="7" style="21" customWidth="1"/>
    <col min="8192" max="8192" width="9.140625" style="21"/>
    <col min="8193" max="8193" width="25.7109375" style="21" customWidth="1"/>
    <col min="8194" max="8194" width="9.140625" style="21"/>
    <col min="8195" max="8195" width="23.5703125" style="21" customWidth="1"/>
    <col min="8196" max="8196" width="11.85546875" style="21" customWidth="1"/>
    <col min="8197" max="8446" width="9.140625" style="21"/>
    <col min="8447" max="8447" width="7" style="21" customWidth="1"/>
    <col min="8448" max="8448" width="9.140625" style="21"/>
    <col min="8449" max="8449" width="25.7109375" style="21" customWidth="1"/>
    <col min="8450" max="8450" width="9.140625" style="21"/>
    <col min="8451" max="8451" width="23.5703125" style="21" customWidth="1"/>
    <col min="8452" max="8452" width="11.85546875" style="21" customWidth="1"/>
    <col min="8453" max="8702" width="9.140625" style="21"/>
    <col min="8703" max="8703" width="7" style="21" customWidth="1"/>
    <col min="8704" max="8704" width="9.140625" style="21"/>
    <col min="8705" max="8705" width="25.7109375" style="21" customWidth="1"/>
    <col min="8706" max="8706" width="9.140625" style="21"/>
    <col min="8707" max="8707" width="23.5703125" style="21" customWidth="1"/>
    <col min="8708" max="8708" width="11.85546875" style="21" customWidth="1"/>
    <col min="8709" max="8958" width="9.140625" style="21"/>
    <col min="8959" max="8959" width="7" style="21" customWidth="1"/>
    <col min="8960" max="8960" width="9.140625" style="21"/>
    <col min="8961" max="8961" width="25.7109375" style="21" customWidth="1"/>
    <col min="8962" max="8962" width="9.140625" style="21"/>
    <col min="8963" max="8963" width="23.5703125" style="21" customWidth="1"/>
    <col min="8964" max="8964" width="11.85546875" style="21" customWidth="1"/>
    <col min="8965" max="9214" width="9.140625" style="21"/>
    <col min="9215" max="9215" width="7" style="21" customWidth="1"/>
    <col min="9216" max="9216" width="9.140625" style="21"/>
    <col min="9217" max="9217" width="25.7109375" style="21" customWidth="1"/>
    <col min="9218" max="9218" width="9.140625" style="21"/>
    <col min="9219" max="9219" width="23.5703125" style="21" customWidth="1"/>
    <col min="9220" max="9220" width="11.85546875" style="21" customWidth="1"/>
    <col min="9221" max="9470" width="9.140625" style="21"/>
    <col min="9471" max="9471" width="7" style="21" customWidth="1"/>
    <col min="9472" max="9472" width="9.140625" style="21"/>
    <col min="9473" max="9473" width="25.7109375" style="21" customWidth="1"/>
    <col min="9474" max="9474" width="9.140625" style="21"/>
    <col min="9475" max="9475" width="23.5703125" style="21" customWidth="1"/>
    <col min="9476" max="9476" width="11.85546875" style="21" customWidth="1"/>
    <col min="9477" max="9726" width="9.140625" style="21"/>
    <col min="9727" max="9727" width="7" style="21" customWidth="1"/>
    <col min="9728" max="9728" width="9.140625" style="21"/>
    <col min="9729" max="9729" width="25.7109375" style="21" customWidth="1"/>
    <col min="9730" max="9730" width="9.140625" style="21"/>
    <col min="9731" max="9731" width="23.5703125" style="21" customWidth="1"/>
    <col min="9732" max="9732" width="11.85546875" style="21" customWidth="1"/>
    <col min="9733" max="9982" width="9.140625" style="21"/>
    <col min="9983" max="9983" width="7" style="21" customWidth="1"/>
    <col min="9984" max="9984" width="9.140625" style="21"/>
    <col min="9985" max="9985" width="25.7109375" style="21" customWidth="1"/>
    <col min="9986" max="9986" width="9.140625" style="21"/>
    <col min="9987" max="9987" width="23.5703125" style="21" customWidth="1"/>
    <col min="9988" max="9988" width="11.85546875" style="21" customWidth="1"/>
    <col min="9989" max="10238" width="9.140625" style="21"/>
    <col min="10239" max="10239" width="7" style="21" customWidth="1"/>
    <col min="10240" max="10240" width="9.140625" style="21"/>
    <col min="10241" max="10241" width="25.7109375" style="21" customWidth="1"/>
    <col min="10242" max="10242" width="9.140625" style="21"/>
    <col min="10243" max="10243" width="23.5703125" style="21" customWidth="1"/>
    <col min="10244" max="10244" width="11.85546875" style="21" customWidth="1"/>
    <col min="10245" max="10494" width="9.140625" style="21"/>
    <col min="10495" max="10495" width="7" style="21" customWidth="1"/>
    <col min="10496" max="10496" width="9.140625" style="21"/>
    <col min="10497" max="10497" width="25.7109375" style="21" customWidth="1"/>
    <col min="10498" max="10498" width="9.140625" style="21"/>
    <col min="10499" max="10499" width="23.5703125" style="21" customWidth="1"/>
    <col min="10500" max="10500" width="11.85546875" style="21" customWidth="1"/>
    <col min="10501" max="10750" width="9.140625" style="21"/>
    <col min="10751" max="10751" width="7" style="21" customWidth="1"/>
    <col min="10752" max="10752" width="9.140625" style="21"/>
    <col min="10753" max="10753" width="25.7109375" style="21" customWidth="1"/>
    <col min="10754" max="10754" width="9.140625" style="21"/>
    <col min="10755" max="10755" width="23.5703125" style="21" customWidth="1"/>
    <col min="10756" max="10756" width="11.85546875" style="21" customWidth="1"/>
    <col min="10757" max="11006" width="9.140625" style="21"/>
    <col min="11007" max="11007" width="7" style="21" customWidth="1"/>
    <col min="11008" max="11008" width="9.140625" style="21"/>
    <col min="11009" max="11009" width="25.7109375" style="21" customWidth="1"/>
    <col min="11010" max="11010" width="9.140625" style="21"/>
    <col min="11011" max="11011" width="23.5703125" style="21" customWidth="1"/>
    <col min="11012" max="11012" width="11.85546875" style="21" customWidth="1"/>
    <col min="11013" max="11262" width="9.140625" style="21"/>
    <col min="11263" max="11263" width="7" style="21" customWidth="1"/>
    <col min="11264" max="11264" width="9.140625" style="21"/>
    <col min="11265" max="11265" width="25.7109375" style="21" customWidth="1"/>
    <col min="11266" max="11266" width="9.140625" style="21"/>
    <col min="11267" max="11267" width="23.5703125" style="21" customWidth="1"/>
    <col min="11268" max="11268" width="11.85546875" style="21" customWidth="1"/>
    <col min="11269" max="11518" width="9.140625" style="21"/>
    <col min="11519" max="11519" width="7" style="21" customWidth="1"/>
    <col min="11520" max="11520" width="9.140625" style="21"/>
    <col min="11521" max="11521" width="25.7109375" style="21" customWidth="1"/>
    <col min="11522" max="11522" width="9.140625" style="21"/>
    <col min="11523" max="11523" width="23.5703125" style="21" customWidth="1"/>
    <col min="11524" max="11524" width="11.85546875" style="21" customWidth="1"/>
    <col min="11525" max="11774" width="9.140625" style="21"/>
    <col min="11775" max="11775" width="7" style="21" customWidth="1"/>
    <col min="11776" max="11776" width="9.140625" style="21"/>
    <col min="11777" max="11777" width="25.7109375" style="21" customWidth="1"/>
    <col min="11778" max="11778" width="9.140625" style="21"/>
    <col min="11779" max="11779" width="23.5703125" style="21" customWidth="1"/>
    <col min="11780" max="11780" width="11.85546875" style="21" customWidth="1"/>
    <col min="11781" max="12030" width="9.140625" style="21"/>
    <col min="12031" max="12031" width="7" style="21" customWidth="1"/>
    <col min="12032" max="12032" width="9.140625" style="21"/>
    <col min="12033" max="12033" width="25.7109375" style="21" customWidth="1"/>
    <col min="12034" max="12034" width="9.140625" style="21"/>
    <col min="12035" max="12035" width="23.5703125" style="21" customWidth="1"/>
    <col min="12036" max="12036" width="11.85546875" style="21" customWidth="1"/>
    <col min="12037" max="12286" width="9.140625" style="21"/>
    <col min="12287" max="12287" width="7" style="21" customWidth="1"/>
    <col min="12288" max="12288" width="9.140625" style="21"/>
    <col min="12289" max="12289" width="25.7109375" style="21" customWidth="1"/>
    <col min="12290" max="12290" width="9.140625" style="21"/>
    <col min="12291" max="12291" width="23.5703125" style="21" customWidth="1"/>
    <col min="12292" max="12292" width="11.85546875" style="21" customWidth="1"/>
    <col min="12293" max="12542" width="9.140625" style="21"/>
    <col min="12543" max="12543" width="7" style="21" customWidth="1"/>
    <col min="12544" max="12544" width="9.140625" style="21"/>
    <col min="12545" max="12545" width="25.7109375" style="21" customWidth="1"/>
    <col min="12546" max="12546" width="9.140625" style="21"/>
    <col min="12547" max="12547" width="23.5703125" style="21" customWidth="1"/>
    <col min="12548" max="12548" width="11.85546875" style="21" customWidth="1"/>
    <col min="12549" max="12798" width="9.140625" style="21"/>
    <col min="12799" max="12799" width="7" style="21" customWidth="1"/>
    <col min="12800" max="12800" width="9.140625" style="21"/>
    <col min="12801" max="12801" width="25.7109375" style="21" customWidth="1"/>
    <col min="12802" max="12802" width="9.140625" style="21"/>
    <col min="12803" max="12803" width="23.5703125" style="21" customWidth="1"/>
    <col min="12804" max="12804" width="11.85546875" style="21" customWidth="1"/>
    <col min="12805" max="13054" width="9.140625" style="21"/>
    <col min="13055" max="13055" width="7" style="21" customWidth="1"/>
    <col min="13056" max="13056" width="9.140625" style="21"/>
    <col min="13057" max="13057" width="25.7109375" style="21" customWidth="1"/>
    <col min="13058" max="13058" width="9.140625" style="21"/>
    <col min="13059" max="13059" width="23.5703125" style="21" customWidth="1"/>
    <col min="13060" max="13060" width="11.85546875" style="21" customWidth="1"/>
    <col min="13061" max="13310" width="9.140625" style="21"/>
    <col min="13311" max="13311" width="7" style="21" customWidth="1"/>
    <col min="13312" max="13312" width="9.140625" style="21"/>
    <col min="13313" max="13313" width="25.7109375" style="21" customWidth="1"/>
    <col min="13314" max="13314" width="9.140625" style="21"/>
    <col min="13315" max="13315" width="23.5703125" style="21" customWidth="1"/>
    <col min="13316" max="13316" width="11.85546875" style="21" customWidth="1"/>
    <col min="13317" max="13566" width="9.140625" style="21"/>
    <col min="13567" max="13567" width="7" style="21" customWidth="1"/>
    <col min="13568" max="13568" width="9.140625" style="21"/>
    <col min="13569" max="13569" width="25.7109375" style="21" customWidth="1"/>
    <col min="13570" max="13570" width="9.140625" style="21"/>
    <col min="13571" max="13571" width="23.5703125" style="21" customWidth="1"/>
    <col min="13572" max="13572" width="11.85546875" style="21" customWidth="1"/>
    <col min="13573" max="13822" width="9.140625" style="21"/>
    <col min="13823" max="13823" width="7" style="21" customWidth="1"/>
    <col min="13824" max="13824" width="9.140625" style="21"/>
    <col min="13825" max="13825" width="25.7109375" style="21" customWidth="1"/>
    <col min="13826" max="13826" width="9.140625" style="21"/>
    <col min="13827" max="13827" width="23.5703125" style="21" customWidth="1"/>
    <col min="13828" max="13828" width="11.85546875" style="21" customWidth="1"/>
    <col min="13829" max="14078" width="9.140625" style="21"/>
    <col min="14079" max="14079" width="7" style="21" customWidth="1"/>
    <col min="14080" max="14080" width="9.140625" style="21"/>
    <col min="14081" max="14081" width="25.7109375" style="21" customWidth="1"/>
    <col min="14082" max="14082" width="9.140625" style="21"/>
    <col min="14083" max="14083" width="23.5703125" style="21" customWidth="1"/>
    <col min="14084" max="14084" width="11.85546875" style="21" customWidth="1"/>
    <col min="14085" max="14334" width="9.140625" style="21"/>
    <col min="14335" max="14335" width="7" style="21" customWidth="1"/>
    <col min="14336" max="14336" width="9.140625" style="21"/>
    <col min="14337" max="14337" width="25.7109375" style="21" customWidth="1"/>
    <col min="14338" max="14338" width="9.140625" style="21"/>
    <col min="14339" max="14339" width="23.5703125" style="21" customWidth="1"/>
    <col min="14340" max="14340" width="11.85546875" style="21" customWidth="1"/>
    <col min="14341" max="14590" width="9.140625" style="21"/>
    <col min="14591" max="14591" width="7" style="21" customWidth="1"/>
    <col min="14592" max="14592" width="9.140625" style="21"/>
    <col min="14593" max="14593" width="25.7109375" style="21" customWidth="1"/>
    <col min="14594" max="14594" width="9.140625" style="21"/>
    <col min="14595" max="14595" width="23.5703125" style="21" customWidth="1"/>
    <col min="14596" max="14596" width="11.85546875" style="21" customWidth="1"/>
    <col min="14597" max="14846" width="9.140625" style="21"/>
    <col min="14847" max="14847" width="7" style="21" customWidth="1"/>
    <col min="14848" max="14848" width="9.140625" style="21"/>
    <col min="14849" max="14849" width="25.7109375" style="21" customWidth="1"/>
    <col min="14850" max="14850" width="9.140625" style="21"/>
    <col min="14851" max="14851" width="23.5703125" style="21" customWidth="1"/>
    <col min="14852" max="14852" width="11.85546875" style="21" customWidth="1"/>
    <col min="14853" max="15102" width="9.140625" style="21"/>
    <col min="15103" max="15103" width="7" style="21" customWidth="1"/>
    <col min="15104" max="15104" width="9.140625" style="21"/>
    <col min="15105" max="15105" width="25.7109375" style="21" customWidth="1"/>
    <col min="15106" max="15106" width="9.140625" style="21"/>
    <col min="15107" max="15107" width="23.5703125" style="21" customWidth="1"/>
    <col min="15108" max="15108" width="11.85546875" style="21" customWidth="1"/>
    <col min="15109" max="15358" width="9.140625" style="21"/>
    <col min="15359" max="15359" width="7" style="21" customWidth="1"/>
    <col min="15360" max="15360" width="9.140625" style="21"/>
    <col min="15361" max="15361" width="25.7109375" style="21" customWidth="1"/>
    <col min="15362" max="15362" width="9.140625" style="21"/>
    <col min="15363" max="15363" width="23.5703125" style="21" customWidth="1"/>
    <col min="15364" max="15364" width="11.85546875" style="21" customWidth="1"/>
    <col min="15365" max="15614" width="9.140625" style="21"/>
    <col min="15615" max="15615" width="7" style="21" customWidth="1"/>
    <col min="15616" max="15616" width="9.140625" style="21"/>
    <col min="15617" max="15617" width="25.7109375" style="21" customWidth="1"/>
    <col min="15618" max="15618" width="9.140625" style="21"/>
    <col min="15619" max="15619" width="23.5703125" style="21" customWidth="1"/>
    <col min="15620" max="15620" width="11.85546875" style="21" customWidth="1"/>
    <col min="15621" max="15870" width="9.140625" style="21"/>
    <col min="15871" max="15871" width="7" style="21" customWidth="1"/>
    <col min="15872" max="15872" width="9.140625" style="21"/>
    <col min="15873" max="15873" width="25.7109375" style="21" customWidth="1"/>
    <col min="15874" max="15874" width="9.140625" style="21"/>
    <col min="15875" max="15875" width="23.5703125" style="21" customWidth="1"/>
    <col min="15876" max="15876" width="11.85546875" style="21" customWidth="1"/>
    <col min="15877" max="16126" width="9.140625" style="21"/>
    <col min="16127" max="16127" width="7" style="21" customWidth="1"/>
    <col min="16128" max="16128" width="9.140625" style="21"/>
    <col min="16129" max="16129" width="25.7109375" style="21" customWidth="1"/>
    <col min="16130" max="16130" width="9.140625" style="21"/>
    <col min="16131" max="16131" width="23.5703125" style="21" customWidth="1"/>
    <col min="16132" max="16132" width="11.85546875" style="21" customWidth="1"/>
    <col min="16133" max="16384" width="9.140625" style="21"/>
  </cols>
  <sheetData>
    <row r="1" spans="1:8" ht="17.25" x14ac:dyDescent="0.3">
      <c r="A1" s="77"/>
      <c r="B1" s="77"/>
      <c r="C1" s="77"/>
      <c r="D1" s="77"/>
      <c r="E1" s="77"/>
    </row>
    <row r="2" spans="1:8" ht="17.25" x14ac:dyDescent="0.3">
      <c r="A2" s="77" t="s">
        <v>2581</v>
      </c>
      <c r="B2" s="77"/>
      <c r="C2" s="77"/>
      <c r="D2" s="77"/>
      <c r="E2" s="77"/>
    </row>
    <row r="3" spans="1:8" ht="15.75" x14ac:dyDescent="0.25">
      <c r="A3" s="84" t="s">
        <v>1987</v>
      </c>
      <c r="B3" s="84"/>
      <c r="C3" s="84"/>
      <c r="D3" s="84"/>
      <c r="E3" s="84"/>
    </row>
    <row r="4" spans="1:8" x14ac:dyDescent="0.25">
      <c r="A4" s="85"/>
      <c r="B4" s="85"/>
      <c r="C4" s="85"/>
      <c r="D4" s="85"/>
      <c r="E4" s="85"/>
    </row>
    <row r="5" spans="1:8" ht="15.75" thickBot="1" x14ac:dyDescent="0.3">
      <c r="A5" s="69" t="s">
        <v>3464</v>
      </c>
      <c r="B5" s="70"/>
      <c r="C5" s="70"/>
      <c r="D5" s="70"/>
      <c r="E5" s="71"/>
    </row>
    <row r="6" spans="1:8" x14ac:dyDescent="0.25">
      <c r="A6" s="47"/>
      <c r="B6" s="47"/>
      <c r="C6" s="47"/>
      <c r="D6" s="47"/>
      <c r="E6" s="47"/>
    </row>
    <row r="7" spans="1:8" x14ac:dyDescent="0.25">
      <c r="A7" s="83"/>
      <c r="B7" s="83"/>
      <c r="C7" s="83"/>
      <c r="D7" s="83"/>
      <c r="E7" s="83"/>
    </row>
    <row r="8" spans="1:8" x14ac:dyDescent="0.25">
      <c r="A8" s="50"/>
      <c r="B8" s="50"/>
      <c r="C8" s="50"/>
      <c r="D8" s="50"/>
      <c r="E8" s="50"/>
    </row>
    <row r="9" spans="1:8" ht="22.5" customHeight="1" x14ac:dyDescent="0.25">
      <c r="A9" s="26" t="s">
        <v>3</v>
      </c>
      <c r="B9" s="26" t="s">
        <v>4</v>
      </c>
      <c r="C9" s="26" t="s">
        <v>5</v>
      </c>
      <c r="D9" s="26" t="s">
        <v>6</v>
      </c>
    </row>
    <row r="10" spans="1:8" x14ac:dyDescent="0.25">
      <c r="A10" s="28">
        <v>1</v>
      </c>
      <c r="B10" s="28" t="s">
        <v>3366</v>
      </c>
      <c r="C10" s="28" t="s">
        <v>3367</v>
      </c>
      <c r="D10" s="28" t="s">
        <v>9</v>
      </c>
      <c r="H10" s="21">
        <v>1</v>
      </c>
    </row>
    <row r="11" spans="1:8" x14ac:dyDescent="0.25">
      <c r="A11" s="28">
        <v>2</v>
      </c>
      <c r="B11" s="28" t="s">
        <v>3368</v>
      </c>
      <c r="C11" s="28" t="s">
        <v>3369</v>
      </c>
      <c r="D11" s="28" t="s">
        <v>9</v>
      </c>
      <c r="H11" s="21">
        <v>2</v>
      </c>
    </row>
    <row r="12" spans="1:8" x14ac:dyDescent="0.25">
      <c r="A12" s="28">
        <v>3</v>
      </c>
      <c r="B12" s="28" t="s">
        <v>3370</v>
      </c>
      <c r="C12" s="28" t="s">
        <v>3371</v>
      </c>
      <c r="D12" s="28" t="s">
        <v>9</v>
      </c>
      <c r="H12" s="21">
        <v>3</v>
      </c>
    </row>
    <row r="13" spans="1:8" x14ac:dyDescent="0.25">
      <c r="A13" s="28">
        <v>4</v>
      </c>
      <c r="B13" s="28" t="s">
        <v>3372</v>
      </c>
      <c r="C13" s="28" t="s">
        <v>3373</v>
      </c>
      <c r="D13" s="28" t="s">
        <v>9</v>
      </c>
      <c r="H13" s="21">
        <v>4</v>
      </c>
    </row>
    <row r="14" spans="1:8" x14ac:dyDescent="0.25">
      <c r="A14" s="28">
        <v>5</v>
      </c>
      <c r="B14" s="28" t="s">
        <v>3374</v>
      </c>
      <c r="C14" s="28" t="s">
        <v>3375</v>
      </c>
      <c r="D14" s="28" t="s">
        <v>9</v>
      </c>
      <c r="H14" s="21">
        <v>5</v>
      </c>
    </row>
    <row r="15" spans="1:8" x14ac:dyDescent="0.25">
      <c r="A15" s="28">
        <v>6</v>
      </c>
      <c r="B15" s="28" t="s">
        <v>3376</v>
      </c>
      <c r="C15" s="28" t="s">
        <v>3377</v>
      </c>
      <c r="D15" s="28" t="s">
        <v>9</v>
      </c>
      <c r="H15" s="21">
        <v>6</v>
      </c>
    </row>
    <row r="16" spans="1:8" x14ac:dyDescent="0.25">
      <c r="A16" s="28">
        <v>7</v>
      </c>
      <c r="B16" s="28" t="s">
        <v>3378</v>
      </c>
      <c r="C16" s="28" t="s">
        <v>3379</v>
      </c>
      <c r="D16" s="28" t="s">
        <v>9</v>
      </c>
      <c r="H16" s="21">
        <v>7</v>
      </c>
    </row>
    <row r="17" spans="1:8" x14ac:dyDescent="0.25">
      <c r="A17" s="28">
        <v>8</v>
      </c>
      <c r="B17" s="28" t="s">
        <v>3380</v>
      </c>
      <c r="C17" s="28" t="s">
        <v>3381</v>
      </c>
      <c r="D17" s="28" t="s">
        <v>9</v>
      </c>
      <c r="H17" s="21">
        <v>8</v>
      </c>
    </row>
    <row r="18" spans="1:8" x14ac:dyDescent="0.25">
      <c r="A18" s="28">
        <v>9</v>
      </c>
      <c r="B18" s="28" t="s">
        <v>3382</v>
      </c>
      <c r="C18" s="28" t="s">
        <v>3383</v>
      </c>
      <c r="D18" s="28" t="s">
        <v>9</v>
      </c>
      <c r="H18" s="21">
        <v>9</v>
      </c>
    </row>
    <row r="19" spans="1:8" x14ac:dyDescent="0.25">
      <c r="A19" s="28">
        <v>10</v>
      </c>
      <c r="B19" s="28" t="s">
        <v>3384</v>
      </c>
      <c r="C19" s="28" t="s">
        <v>3385</v>
      </c>
      <c r="D19" s="28" t="s">
        <v>9</v>
      </c>
      <c r="H19" s="21">
        <v>10</v>
      </c>
    </row>
    <row r="20" spans="1:8" x14ac:dyDescent="0.25">
      <c r="A20" s="28">
        <v>11</v>
      </c>
      <c r="B20" s="28" t="s">
        <v>3386</v>
      </c>
      <c r="C20" s="28" t="s">
        <v>3387</v>
      </c>
      <c r="D20" s="28" t="s">
        <v>9</v>
      </c>
      <c r="H20" s="21">
        <v>11</v>
      </c>
    </row>
    <row r="21" spans="1:8" x14ac:dyDescent="0.25">
      <c r="A21" s="28">
        <v>12</v>
      </c>
      <c r="B21" s="28" t="s">
        <v>3388</v>
      </c>
      <c r="C21" s="28" t="s">
        <v>3389</v>
      </c>
      <c r="D21" s="28" t="s">
        <v>9</v>
      </c>
      <c r="H21" s="21">
        <v>12</v>
      </c>
    </row>
    <row r="22" spans="1:8" x14ac:dyDescent="0.25">
      <c r="A22" s="28">
        <v>13</v>
      </c>
      <c r="B22" s="28" t="s">
        <v>3390</v>
      </c>
      <c r="C22" s="28" t="s">
        <v>3391</v>
      </c>
      <c r="D22" s="28" t="s">
        <v>9</v>
      </c>
      <c r="H22" s="21">
        <v>13</v>
      </c>
    </row>
    <row r="23" spans="1:8" x14ac:dyDescent="0.25">
      <c r="A23" s="28">
        <v>14</v>
      </c>
      <c r="B23" s="28" t="s">
        <v>3392</v>
      </c>
      <c r="C23" s="28" t="s">
        <v>3393</v>
      </c>
      <c r="D23" s="28" t="s">
        <v>9</v>
      </c>
      <c r="H23" s="21">
        <v>14</v>
      </c>
    </row>
    <row r="24" spans="1:8" x14ac:dyDescent="0.25">
      <c r="A24" s="28">
        <v>15</v>
      </c>
      <c r="B24" s="28" t="s">
        <v>3394</v>
      </c>
      <c r="C24" s="28" t="s">
        <v>3395</v>
      </c>
      <c r="D24" s="28" t="s">
        <v>9</v>
      </c>
      <c r="H24" s="21">
        <v>15</v>
      </c>
    </row>
    <row r="25" spans="1:8" x14ac:dyDescent="0.25">
      <c r="A25" s="28">
        <v>16</v>
      </c>
      <c r="B25" s="28" t="s">
        <v>3396</v>
      </c>
      <c r="C25" s="28" t="s">
        <v>3397</v>
      </c>
      <c r="D25" s="28" t="s">
        <v>9</v>
      </c>
      <c r="H25" s="21">
        <v>16</v>
      </c>
    </row>
    <row r="26" spans="1:8" x14ac:dyDescent="0.25">
      <c r="A26" s="28">
        <v>17</v>
      </c>
      <c r="B26" s="28" t="s">
        <v>3398</v>
      </c>
      <c r="C26" s="28" t="s">
        <v>3399</v>
      </c>
      <c r="D26" s="28" t="s">
        <v>9</v>
      </c>
      <c r="H26" s="21">
        <v>17</v>
      </c>
    </row>
    <row r="27" spans="1:8" x14ac:dyDescent="0.25">
      <c r="A27" s="28">
        <v>18</v>
      </c>
      <c r="B27" s="28" t="s">
        <v>3400</v>
      </c>
      <c r="C27" s="28" t="s">
        <v>3401</v>
      </c>
      <c r="D27" s="28" t="s">
        <v>9</v>
      </c>
      <c r="H27" s="21">
        <v>18</v>
      </c>
    </row>
    <row r="28" spans="1:8" x14ac:dyDescent="0.25">
      <c r="A28" s="28">
        <v>19</v>
      </c>
      <c r="B28" s="28" t="s">
        <v>3170</v>
      </c>
      <c r="C28" s="28" t="s">
        <v>3402</v>
      </c>
      <c r="D28" s="28" t="s">
        <v>9</v>
      </c>
      <c r="H28" s="21">
        <v>19</v>
      </c>
    </row>
    <row r="29" spans="1:8" x14ac:dyDescent="0.25">
      <c r="A29" s="28">
        <v>20</v>
      </c>
      <c r="B29" s="28" t="s">
        <v>3403</v>
      </c>
      <c r="C29" s="28" t="s">
        <v>3404</v>
      </c>
      <c r="D29" s="28" t="s">
        <v>9</v>
      </c>
      <c r="H29" s="21">
        <v>20</v>
      </c>
    </row>
    <row r="30" spans="1:8" x14ac:dyDescent="0.25">
      <c r="A30" s="28">
        <v>21</v>
      </c>
      <c r="B30" s="28" t="s">
        <v>3405</v>
      </c>
      <c r="C30" s="28" t="s">
        <v>3406</v>
      </c>
      <c r="D30" s="28" t="s">
        <v>9</v>
      </c>
      <c r="H30" s="21">
        <v>21</v>
      </c>
    </row>
    <row r="31" spans="1:8" x14ac:dyDescent="0.25">
      <c r="A31" s="28">
        <v>22</v>
      </c>
      <c r="B31" s="28" t="s">
        <v>3407</v>
      </c>
      <c r="C31" s="28" t="s">
        <v>3408</v>
      </c>
      <c r="D31" s="28" t="s">
        <v>9</v>
      </c>
      <c r="H31" s="21">
        <v>22</v>
      </c>
    </row>
    <row r="32" spans="1:8" x14ac:dyDescent="0.25">
      <c r="A32" s="28">
        <v>24</v>
      </c>
      <c r="B32" s="28" t="s">
        <v>3410</v>
      </c>
      <c r="C32" s="28" t="s">
        <v>3411</v>
      </c>
      <c r="D32" s="28" t="s">
        <v>9</v>
      </c>
      <c r="H32" s="21">
        <v>24</v>
      </c>
    </row>
    <row r="33" spans="1:8" x14ac:dyDescent="0.25">
      <c r="A33" s="28">
        <v>25</v>
      </c>
      <c r="B33" s="28" t="s">
        <v>3412</v>
      </c>
      <c r="C33" s="28" t="s">
        <v>3413</v>
      </c>
      <c r="D33" s="28" t="s">
        <v>9</v>
      </c>
      <c r="H33" s="21">
        <v>25</v>
      </c>
    </row>
    <row r="34" spans="1:8" x14ac:dyDescent="0.25">
      <c r="A34" s="28">
        <v>26</v>
      </c>
      <c r="B34" s="28" t="s">
        <v>3414</v>
      </c>
      <c r="C34" s="28" t="s">
        <v>3415</v>
      </c>
      <c r="D34" s="28" t="s">
        <v>9</v>
      </c>
      <c r="H34" s="21">
        <v>26</v>
      </c>
    </row>
    <row r="35" spans="1:8" x14ac:dyDescent="0.25">
      <c r="A35" s="28">
        <v>27</v>
      </c>
      <c r="B35" s="28" t="s">
        <v>3416</v>
      </c>
      <c r="C35" s="28" t="s">
        <v>3417</v>
      </c>
      <c r="D35" s="28" t="s">
        <v>9</v>
      </c>
      <c r="H35" s="21">
        <v>27</v>
      </c>
    </row>
    <row r="36" spans="1:8" x14ac:dyDescent="0.25">
      <c r="A36" s="28">
        <v>31</v>
      </c>
      <c r="B36" s="28" t="s">
        <v>3418</v>
      </c>
      <c r="C36" s="28" t="s">
        <v>3419</v>
      </c>
      <c r="D36" s="28" t="s">
        <v>9</v>
      </c>
      <c r="H36" s="21">
        <v>31</v>
      </c>
    </row>
    <row r="37" spans="1:8" s="51" customFormat="1" x14ac:dyDescent="0.25">
      <c r="A37" s="28">
        <v>32</v>
      </c>
      <c r="B37" s="28" t="s">
        <v>3420</v>
      </c>
      <c r="C37" s="28" t="s">
        <v>3421</v>
      </c>
      <c r="D37" s="28" t="s">
        <v>9</v>
      </c>
      <c r="H37" s="51">
        <v>32</v>
      </c>
    </row>
    <row r="38" spans="1:8" x14ac:dyDescent="0.25">
      <c r="A38" s="28">
        <v>33</v>
      </c>
      <c r="B38" s="28" t="s">
        <v>3422</v>
      </c>
      <c r="C38" s="28" t="s">
        <v>3423</v>
      </c>
      <c r="D38" s="28" t="s">
        <v>9</v>
      </c>
      <c r="H38" s="21">
        <v>33</v>
      </c>
    </row>
    <row r="39" spans="1:8" x14ac:dyDescent="0.25">
      <c r="A39" s="28">
        <v>34</v>
      </c>
      <c r="B39" s="28" t="s">
        <v>3424</v>
      </c>
      <c r="C39" s="28" t="s">
        <v>3425</v>
      </c>
      <c r="D39" s="28" t="s">
        <v>9</v>
      </c>
      <c r="H39" s="21">
        <v>34</v>
      </c>
    </row>
    <row r="40" spans="1:8" x14ac:dyDescent="0.25">
      <c r="A40" s="28">
        <v>35</v>
      </c>
      <c r="B40" s="28" t="s">
        <v>3426</v>
      </c>
      <c r="C40" s="28" t="s">
        <v>3427</v>
      </c>
      <c r="D40" s="28" t="s">
        <v>9</v>
      </c>
      <c r="H40" s="21">
        <v>35</v>
      </c>
    </row>
    <row r="41" spans="1:8" x14ac:dyDescent="0.25">
      <c r="A41" s="28">
        <v>38</v>
      </c>
      <c r="B41" s="28" t="s">
        <v>3428</v>
      </c>
      <c r="C41" s="28" t="s">
        <v>3429</v>
      </c>
      <c r="D41" s="28" t="s">
        <v>9</v>
      </c>
      <c r="H41" s="21">
        <v>38</v>
      </c>
    </row>
    <row r="42" spans="1:8" x14ac:dyDescent="0.25">
      <c r="A42" s="28">
        <v>39</v>
      </c>
      <c r="B42" s="28" t="s">
        <v>3430</v>
      </c>
      <c r="C42" s="28" t="s">
        <v>3431</v>
      </c>
      <c r="D42" s="28" t="s">
        <v>9</v>
      </c>
      <c r="H42" s="21">
        <v>39</v>
      </c>
    </row>
    <row r="43" spans="1:8" x14ac:dyDescent="0.25">
      <c r="A43" s="28">
        <v>40</v>
      </c>
      <c r="B43" s="28" t="s">
        <v>3432</v>
      </c>
      <c r="C43" s="28" t="s">
        <v>3433</v>
      </c>
      <c r="D43" s="28" t="s">
        <v>9</v>
      </c>
      <c r="H43" s="21">
        <v>40</v>
      </c>
    </row>
    <row r="44" spans="1:8" x14ac:dyDescent="0.25">
      <c r="A44" s="28">
        <v>42</v>
      </c>
      <c r="B44" s="28" t="s">
        <v>3434</v>
      </c>
      <c r="C44" s="28" t="s">
        <v>3435</v>
      </c>
      <c r="D44" s="28" t="s">
        <v>9</v>
      </c>
      <c r="H44" s="21">
        <v>42</v>
      </c>
    </row>
    <row r="45" spans="1:8" x14ac:dyDescent="0.25">
      <c r="A45" s="28">
        <v>44</v>
      </c>
      <c r="B45" s="28" t="s">
        <v>3436</v>
      </c>
      <c r="C45" s="28" t="s">
        <v>3437</v>
      </c>
      <c r="D45" s="28" t="s">
        <v>9</v>
      </c>
      <c r="H45" s="21">
        <v>44</v>
      </c>
    </row>
    <row r="46" spans="1:8" x14ac:dyDescent="0.25">
      <c r="A46" s="28">
        <v>45</v>
      </c>
      <c r="B46" s="28" t="s">
        <v>3438</v>
      </c>
      <c r="C46" s="28" t="s">
        <v>3439</v>
      </c>
      <c r="D46" s="28" t="s">
        <v>9</v>
      </c>
      <c r="H46" s="21">
        <v>45</v>
      </c>
    </row>
    <row r="47" spans="1:8" x14ac:dyDescent="0.25">
      <c r="A47" s="28">
        <v>46</v>
      </c>
      <c r="B47" s="28" t="s">
        <v>3440</v>
      </c>
      <c r="C47" s="28" t="s">
        <v>3441</v>
      </c>
      <c r="D47" s="28" t="s">
        <v>9</v>
      </c>
      <c r="H47" s="21">
        <v>46</v>
      </c>
    </row>
    <row r="48" spans="1:8" x14ac:dyDescent="0.25">
      <c r="A48" s="28">
        <v>47</v>
      </c>
      <c r="B48" s="28" t="s">
        <v>3442</v>
      </c>
      <c r="C48" s="28" t="s">
        <v>3443</v>
      </c>
      <c r="D48" s="28" t="s">
        <v>9</v>
      </c>
      <c r="H48" s="21">
        <v>47</v>
      </c>
    </row>
    <row r="49" spans="1:8" x14ac:dyDescent="0.25">
      <c r="A49" s="28">
        <v>48</v>
      </c>
      <c r="B49" s="28" t="s">
        <v>3444</v>
      </c>
      <c r="C49" s="28" t="s">
        <v>3445</v>
      </c>
      <c r="D49" s="28" t="s">
        <v>9</v>
      </c>
      <c r="H49" s="21">
        <v>48</v>
      </c>
    </row>
    <row r="50" spans="1:8" x14ac:dyDescent="0.25">
      <c r="A50" s="28">
        <v>49</v>
      </c>
      <c r="B50" s="28" t="s">
        <v>3446</v>
      </c>
      <c r="C50" s="28" t="s">
        <v>3447</v>
      </c>
      <c r="D50" s="28" t="s">
        <v>9</v>
      </c>
      <c r="H50" s="21">
        <v>49</v>
      </c>
    </row>
    <row r="51" spans="1:8" x14ac:dyDescent="0.25">
      <c r="A51" s="28">
        <v>51</v>
      </c>
      <c r="B51" s="28" t="s">
        <v>3448</v>
      </c>
      <c r="C51" s="28" t="s">
        <v>3449</v>
      </c>
      <c r="D51" s="28" t="s">
        <v>9</v>
      </c>
      <c r="H51" s="21">
        <v>51</v>
      </c>
    </row>
    <row r="52" spans="1:8" x14ac:dyDescent="0.25">
      <c r="A52" s="28">
        <v>52</v>
      </c>
      <c r="B52" s="28" t="s">
        <v>3450</v>
      </c>
      <c r="C52" s="28" t="s">
        <v>3451</v>
      </c>
      <c r="D52" s="28" t="s">
        <v>9</v>
      </c>
      <c r="H52" s="21">
        <v>52</v>
      </c>
    </row>
    <row r="53" spans="1:8" x14ac:dyDescent="0.25">
      <c r="A53" s="28">
        <v>53</v>
      </c>
      <c r="B53" s="28" t="s">
        <v>3452</v>
      </c>
      <c r="C53" s="28" t="s">
        <v>3453</v>
      </c>
      <c r="D53" s="28" t="s">
        <v>9</v>
      </c>
      <c r="H53" s="21">
        <v>53</v>
      </c>
    </row>
    <row r="54" spans="1:8" x14ac:dyDescent="0.25">
      <c r="A54" s="28">
        <v>57</v>
      </c>
      <c r="B54" s="28" t="s">
        <v>3454</v>
      </c>
      <c r="C54" s="28" t="s">
        <v>3455</v>
      </c>
      <c r="D54" s="28" t="s">
        <v>9</v>
      </c>
      <c r="H54" s="21">
        <v>57</v>
      </c>
    </row>
    <row r="55" spans="1:8" x14ac:dyDescent="0.25">
      <c r="A55" s="28">
        <v>59</v>
      </c>
      <c r="B55" s="28" t="s">
        <v>3456</v>
      </c>
      <c r="C55" s="28" t="s">
        <v>3457</v>
      </c>
      <c r="D55" s="28" t="s">
        <v>9</v>
      </c>
      <c r="H55" s="21">
        <v>59</v>
      </c>
    </row>
    <row r="56" spans="1:8" s="33" customFormat="1" x14ac:dyDescent="0.25">
      <c r="A56" s="28">
        <v>60</v>
      </c>
      <c r="B56" s="28" t="s">
        <v>3458</v>
      </c>
      <c r="C56" s="28" t="s">
        <v>3459</v>
      </c>
      <c r="D56" s="28" t="s">
        <v>9</v>
      </c>
      <c r="E56" s="21"/>
      <c r="H56" s="21">
        <v>60</v>
      </c>
    </row>
    <row r="57" spans="1:8" x14ac:dyDescent="0.25">
      <c r="A57" s="28">
        <v>61</v>
      </c>
      <c r="B57" s="28" t="s">
        <v>3460</v>
      </c>
      <c r="C57" s="28" t="s">
        <v>3461</v>
      </c>
      <c r="D57" s="28" t="s">
        <v>9</v>
      </c>
    </row>
    <row r="58" spans="1:8" x14ac:dyDescent="0.25">
      <c r="A58" s="28">
        <v>62</v>
      </c>
      <c r="B58" s="28" t="s">
        <v>3462</v>
      </c>
      <c r="C58" s="28" t="s">
        <v>3463</v>
      </c>
      <c r="D58" s="28" t="s">
        <v>9</v>
      </c>
    </row>
    <row r="59" spans="1:8" x14ac:dyDescent="0.25">
      <c r="A59" s="36"/>
      <c r="B59" s="36"/>
      <c r="C59" s="36"/>
      <c r="D59" s="36"/>
      <c r="E59" s="33"/>
    </row>
    <row r="60" spans="1:8" s="33" customFormat="1" x14ac:dyDescent="0.25"/>
    <row r="61" spans="1:8" s="33" customFormat="1" x14ac:dyDescent="0.25"/>
    <row r="62" spans="1:8" s="33" customFormat="1" x14ac:dyDescent="0.25"/>
    <row r="63" spans="1:8" s="33" customFormat="1" x14ac:dyDescent="0.25"/>
    <row r="64" spans="1:8" s="33" customFormat="1" x14ac:dyDescent="0.25"/>
    <row r="65" s="33" customFormat="1" x14ac:dyDescent="0.25"/>
    <row r="66" s="33" customFormat="1" x14ac:dyDescent="0.25"/>
    <row r="67" s="33" customFormat="1" x14ac:dyDescent="0.25"/>
    <row r="68" s="33" customFormat="1" x14ac:dyDescent="0.25"/>
    <row r="69" s="33" customFormat="1" x14ac:dyDescent="0.25"/>
    <row r="70" s="33" customFormat="1" x14ac:dyDescent="0.25"/>
    <row r="71" s="33" customFormat="1" x14ac:dyDescent="0.25"/>
    <row r="72" s="33" customFormat="1" x14ac:dyDescent="0.25"/>
    <row r="73" s="33" customFormat="1" x14ac:dyDescent="0.25"/>
    <row r="74" s="33" customFormat="1" x14ac:dyDescent="0.25"/>
    <row r="75" s="33" customFormat="1" x14ac:dyDescent="0.25"/>
    <row r="76" s="33" customFormat="1" x14ac:dyDescent="0.25"/>
    <row r="77" s="33" customFormat="1" x14ac:dyDescent="0.25"/>
    <row r="78" s="33" customFormat="1" x14ac:dyDescent="0.25"/>
    <row r="79" s="33" customFormat="1" x14ac:dyDescent="0.25"/>
    <row r="80" s="33" customFormat="1" x14ac:dyDescent="0.25"/>
    <row r="81" s="33" customFormat="1" x14ac:dyDescent="0.25"/>
    <row r="82" s="33" customFormat="1" x14ac:dyDescent="0.25"/>
    <row r="83" s="33" customFormat="1" x14ac:dyDescent="0.25"/>
    <row r="84" s="33" customFormat="1" x14ac:dyDescent="0.25"/>
    <row r="85" s="33" customFormat="1" x14ac:dyDescent="0.25"/>
    <row r="86" s="33" customFormat="1" x14ac:dyDescent="0.25"/>
    <row r="87" s="33" customFormat="1" x14ac:dyDescent="0.25"/>
    <row r="88" s="33" customFormat="1" x14ac:dyDescent="0.25"/>
    <row r="89" s="33" customFormat="1" x14ac:dyDescent="0.25"/>
    <row r="90" s="33" customFormat="1" x14ac:dyDescent="0.25"/>
    <row r="91" s="33" customFormat="1" x14ac:dyDescent="0.25"/>
    <row r="92" s="33" customFormat="1" x14ac:dyDescent="0.25"/>
    <row r="93" s="33" customFormat="1" x14ac:dyDescent="0.25"/>
    <row r="94" s="33" customFormat="1" x14ac:dyDescent="0.25"/>
    <row r="95" s="33" customFormat="1" x14ac:dyDescent="0.25"/>
    <row r="96" s="33" customFormat="1" x14ac:dyDescent="0.25"/>
    <row r="97" s="33" customFormat="1" x14ac:dyDescent="0.25"/>
    <row r="98" s="33" customFormat="1" x14ac:dyDescent="0.25"/>
    <row r="99" s="33" customFormat="1" x14ac:dyDescent="0.25"/>
    <row r="100" s="33" customFormat="1" x14ac:dyDescent="0.25"/>
    <row r="101" s="33" customFormat="1" x14ac:dyDescent="0.25"/>
    <row r="102" s="33" customFormat="1" x14ac:dyDescent="0.25"/>
    <row r="103" s="33" customFormat="1" x14ac:dyDescent="0.25"/>
    <row r="104" s="33" customFormat="1" x14ac:dyDescent="0.25"/>
    <row r="105" s="33" customFormat="1" x14ac:dyDescent="0.25"/>
    <row r="106" s="33" customFormat="1" x14ac:dyDescent="0.25"/>
    <row r="107" s="33" customFormat="1" x14ac:dyDescent="0.25"/>
    <row r="108" s="33" customFormat="1" x14ac:dyDescent="0.25"/>
    <row r="109" s="33" customFormat="1" x14ac:dyDescent="0.25"/>
    <row r="110" s="33" customFormat="1" x14ac:dyDescent="0.25"/>
    <row r="111" s="33" customFormat="1" x14ac:dyDescent="0.25"/>
    <row r="112" s="33" customFormat="1" x14ac:dyDescent="0.25"/>
    <row r="113" s="33" customFormat="1" x14ac:dyDescent="0.25"/>
    <row r="114" s="33" customFormat="1" x14ac:dyDescent="0.25"/>
    <row r="115" s="33" customFormat="1" x14ac:dyDescent="0.25"/>
    <row r="116" s="33" customFormat="1" x14ac:dyDescent="0.25"/>
    <row r="117" s="33" customFormat="1" x14ac:dyDescent="0.25"/>
    <row r="118" s="33" customFormat="1" x14ac:dyDescent="0.25"/>
    <row r="119" s="33" customFormat="1" x14ac:dyDescent="0.25"/>
    <row r="120" s="33" customFormat="1" x14ac:dyDescent="0.25"/>
    <row r="121" s="33" customFormat="1" x14ac:dyDescent="0.25"/>
    <row r="122" s="33" customFormat="1" x14ac:dyDescent="0.25"/>
    <row r="123" s="33" customFormat="1" x14ac:dyDescent="0.25"/>
    <row r="124" s="33" customFormat="1" x14ac:dyDescent="0.25"/>
    <row r="125" s="33" customFormat="1" x14ac:dyDescent="0.25"/>
    <row r="126" s="33" customFormat="1" x14ac:dyDescent="0.25"/>
    <row r="127" s="33" customFormat="1" x14ac:dyDescent="0.25"/>
    <row r="128" s="33" customFormat="1" x14ac:dyDescent="0.25"/>
    <row r="129" s="33" customFormat="1" x14ac:dyDescent="0.25"/>
    <row r="130" s="33" customFormat="1" x14ac:dyDescent="0.25"/>
    <row r="131" s="33" customFormat="1" x14ac:dyDescent="0.25"/>
    <row r="132" s="33" customFormat="1" x14ac:dyDescent="0.25"/>
    <row r="133" s="33" customFormat="1" x14ac:dyDescent="0.25"/>
    <row r="134" s="33" customFormat="1" x14ac:dyDescent="0.25"/>
    <row r="135" s="33" customFormat="1" x14ac:dyDescent="0.25"/>
    <row r="136" s="33" customFormat="1" x14ac:dyDescent="0.25"/>
    <row r="137" s="33" customFormat="1" x14ac:dyDescent="0.25"/>
    <row r="138" s="33" customFormat="1" x14ac:dyDescent="0.25"/>
    <row r="139" s="33" customFormat="1" x14ac:dyDescent="0.25"/>
    <row r="140" s="33" customFormat="1" x14ac:dyDescent="0.25"/>
    <row r="141" s="33" customFormat="1" x14ac:dyDescent="0.25"/>
    <row r="142" s="33" customFormat="1" x14ac:dyDescent="0.25"/>
    <row r="143" s="33" customFormat="1" x14ac:dyDescent="0.25"/>
    <row r="144" s="33" customFormat="1" x14ac:dyDescent="0.25"/>
    <row r="145" s="33" customFormat="1" x14ac:dyDescent="0.25"/>
    <row r="146" s="33" customFormat="1" x14ac:dyDescent="0.25"/>
    <row r="147" s="33" customFormat="1" x14ac:dyDescent="0.25"/>
    <row r="148" s="33" customFormat="1" x14ac:dyDescent="0.25"/>
    <row r="149" s="33" customFormat="1" x14ac:dyDescent="0.25"/>
    <row r="150" s="33" customFormat="1" x14ac:dyDescent="0.25"/>
    <row r="151" s="33" customFormat="1" x14ac:dyDescent="0.25"/>
    <row r="152" s="33" customFormat="1" x14ac:dyDescent="0.25"/>
    <row r="153" s="33" customFormat="1" x14ac:dyDescent="0.25"/>
    <row r="154" s="33" customFormat="1" x14ac:dyDescent="0.25"/>
    <row r="155" s="33" customFormat="1" x14ac:dyDescent="0.25"/>
    <row r="156" s="33" customFormat="1" x14ac:dyDescent="0.25"/>
    <row r="157" s="33" customFormat="1" x14ac:dyDescent="0.25"/>
    <row r="158" s="33" customFormat="1" x14ac:dyDescent="0.25"/>
    <row r="159" s="33" customFormat="1" x14ac:dyDescent="0.25"/>
    <row r="160" s="33" customFormat="1" x14ac:dyDescent="0.25"/>
    <row r="161" s="33" customFormat="1" x14ac:dyDescent="0.25"/>
    <row r="162" s="33" customFormat="1" x14ac:dyDescent="0.25"/>
    <row r="163" s="33" customFormat="1" x14ac:dyDescent="0.25"/>
    <row r="164" s="33" customFormat="1" x14ac:dyDescent="0.25"/>
    <row r="165" s="33" customFormat="1" x14ac:dyDescent="0.25"/>
    <row r="166" s="33" customFormat="1" x14ac:dyDescent="0.25"/>
    <row r="167" s="33" customFormat="1" x14ac:dyDescent="0.25"/>
    <row r="168" s="33" customFormat="1" x14ac:dyDescent="0.25"/>
    <row r="169" s="33" customFormat="1" x14ac:dyDescent="0.25"/>
    <row r="170" s="33" customFormat="1" x14ac:dyDescent="0.25"/>
    <row r="171" s="33" customFormat="1" x14ac:dyDescent="0.25"/>
    <row r="172" s="33" customFormat="1" x14ac:dyDescent="0.25"/>
    <row r="173" s="33" customFormat="1" x14ac:dyDescent="0.25"/>
    <row r="174" s="33" customFormat="1" x14ac:dyDescent="0.25"/>
    <row r="175" s="33" customFormat="1" x14ac:dyDescent="0.25"/>
    <row r="176" s="33" customFormat="1" x14ac:dyDescent="0.25"/>
    <row r="177" s="33" customFormat="1" x14ac:dyDescent="0.25"/>
    <row r="178" s="33" customFormat="1" x14ac:dyDescent="0.25"/>
    <row r="179" s="33" customFormat="1" x14ac:dyDescent="0.25"/>
    <row r="180" s="33" customFormat="1" x14ac:dyDescent="0.25"/>
    <row r="181" s="33" customFormat="1" x14ac:dyDescent="0.25"/>
    <row r="182" s="33" customFormat="1" x14ac:dyDescent="0.25"/>
    <row r="183" s="33" customFormat="1" x14ac:dyDescent="0.25"/>
    <row r="184" s="33" customFormat="1" x14ac:dyDescent="0.25"/>
    <row r="185" s="33" customFormat="1" x14ac:dyDescent="0.25"/>
    <row r="186" s="33" customFormat="1" x14ac:dyDescent="0.25"/>
    <row r="187" s="33" customFormat="1" x14ac:dyDescent="0.25"/>
    <row r="188" s="33" customFormat="1" x14ac:dyDescent="0.25"/>
    <row r="189" s="33" customFormat="1" x14ac:dyDescent="0.25"/>
    <row r="190" s="33" customFormat="1" x14ac:dyDescent="0.25"/>
    <row r="191" s="33" customFormat="1" x14ac:dyDescent="0.25"/>
    <row r="192" s="33" customFormat="1" x14ac:dyDescent="0.25"/>
    <row r="193" s="33" customFormat="1" x14ac:dyDescent="0.25"/>
    <row r="194" s="33" customFormat="1" x14ac:dyDescent="0.25"/>
    <row r="195" s="33" customFormat="1" x14ac:dyDescent="0.25"/>
    <row r="196" s="33" customFormat="1" x14ac:dyDescent="0.25"/>
    <row r="197" s="33" customFormat="1" x14ac:dyDescent="0.25"/>
    <row r="198" s="33" customFormat="1" x14ac:dyDescent="0.25"/>
    <row r="199" s="33" customFormat="1" x14ac:dyDescent="0.25"/>
    <row r="200" s="33" customFormat="1" x14ac:dyDescent="0.25"/>
    <row r="201" s="33" customFormat="1" x14ac:dyDescent="0.25"/>
    <row r="202" s="33" customFormat="1" x14ac:dyDescent="0.25"/>
    <row r="203" s="33" customFormat="1" x14ac:dyDescent="0.25"/>
    <row r="204" s="33" customFormat="1" x14ac:dyDescent="0.25"/>
    <row r="205" s="33" customFormat="1" x14ac:dyDescent="0.25"/>
    <row r="206" s="33" customFormat="1" x14ac:dyDescent="0.25"/>
    <row r="207" s="33" customFormat="1" x14ac:dyDescent="0.25"/>
    <row r="208" s="33" customFormat="1" x14ac:dyDescent="0.25"/>
    <row r="209" s="33" customFormat="1" x14ac:dyDescent="0.25"/>
    <row r="210" s="33" customFormat="1" x14ac:dyDescent="0.25"/>
    <row r="211" s="33" customFormat="1" x14ac:dyDescent="0.25"/>
    <row r="212" s="33" customFormat="1" x14ac:dyDescent="0.25"/>
    <row r="213" s="33" customFormat="1" x14ac:dyDescent="0.25"/>
    <row r="214" s="33" customFormat="1" x14ac:dyDescent="0.25"/>
    <row r="215" s="33" customFormat="1" x14ac:dyDescent="0.25"/>
    <row r="216" s="33" customFormat="1" x14ac:dyDescent="0.25"/>
    <row r="217" s="33" customFormat="1" x14ac:dyDescent="0.25"/>
    <row r="218" s="33" customFormat="1" x14ac:dyDescent="0.25"/>
    <row r="219" s="33" customFormat="1" x14ac:dyDescent="0.25"/>
    <row r="220" s="33" customFormat="1" x14ac:dyDescent="0.25"/>
    <row r="221" s="33" customFormat="1" x14ac:dyDescent="0.25"/>
    <row r="222" s="33" customFormat="1" x14ac:dyDescent="0.25"/>
    <row r="223" s="33" customFormat="1" x14ac:dyDescent="0.25"/>
    <row r="224" s="33" customFormat="1" x14ac:dyDescent="0.25"/>
    <row r="225" s="33" customFormat="1" x14ac:dyDescent="0.25"/>
    <row r="226" s="33" customFormat="1" x14ac:dyDescent="0.25"/>
    <row r="227" s="33" customFormat="1" x14ac:dyDescent="0.25"/>
    <row r="228" s="33" customFormat="1" x14ac:dyDescent="0.25"/>
    <row r="229" s="33" customFormat="1" x14ac:dyDescent="0.25"/>
    <row r="230" s="33" customFormat="1" x14ac:dyDescent="0.25"/>
    <row r="231" s="33" customFormat="1" x14ac:dyDescent="0.25"/>
    <row r="232" s="33" customFormat="1" x14ac:dyDescent="0.25"/>
    <row r="233" s="33" customFormat="1" x14ac:dyDescent="0.25"/>
    <row r="234" s="33" customFormat="1" x14ac:dyDescent="0.25"/>
    <row r="235" s="33" customFormat="1" x14ac:dyDescent="0.25"/>
    <row r="236" s="33" customFormat="1" x14ac:dyDescent="0.25"/>
    <row r="237" s="33" customFormat="1" x14ac:dyDescent="0.25"/>
    <row r="238" s="33" customFormat="1" x14ac:dyDescent="0.25"/>
    <row r="239" s="33" customFormat="1" x14ac:dyDescent="0.25"/>
    <row r="240" s="33" customFormat="1" x14ac:dyDescent="0.25"/>
    <row r="241" s="33" customFormat="1" x14ac:dyDescent="0.25"/>
    <row r="242" s="33" customFormat="1" x14ac:dyDescent="0.25"/>
    <row r="243" s="33" customFormat="1" x14ac:dyDescent="0.25"/>
    <row r="244" s="33" customFormat="1" x14ac:dyDescent="0.25"/>
    <row r="245" s="33" customFormat="1" x14ac:dyDescent="0.25"/>
    <row r="246" s="33" customFormat="1" x14ac:dyDescent="0.25"/>
    <row r="247" s="33" customFormat="1" x14ac:dyDescent="0.25"/>
    <row r="248" s="33" customFormat="1" x14ac:dyDescent="0.25"/>
    <row r="249" s="33" customFormat="1" x14ac:dyDescent="0.25"/>
    <row r="250" s="33" customFormat="1" x14ac:dyDescent="0.25"/>
    <row r="251" s="33" customFormat="1" x14ac:dyDescent="0.25"/>
    <row r="252" s="33" customFormat="1" x14ac:dyDescent="0.25"/>
    <row r="253" s="33" customFormat="1" x14ac:dyDescent="0.25"/>
    <row r="254" s="33" customFormat="1" x14ac:dyDescent="0.25"/>
    <row r="255" s="33" customFormat="1" x14ac:dyDescent="0.25"/>
    <row r="256" s="33" customFormat="1" x14ac:dyDescent="0.25"/>
    <row r="257" s="33" customFormat="1" x14ac:dyDescent="0.25"/>
    <row r="258" s="33" customFormat="1" x14ac:dyDescent="0.25"/>
    <row r="259" s="33" customFormat="1" x14ac:dyDescent="0.25"/>
    <row r="260" s="33" customFormat="1" x14ac:dyDescent="0.25"/>
    <row r="261" s="33" customFormat="1" x14ac:dyDescent="0.25"/>
    <row r="262" s="33" customFormat="1" x14ac:dyDescent="0.25"/>
    <row r="263" s="33" customFormat="1" x14ac:dyDescent="0.25"/>
    <row r="264" s="33" customFormat="1" x14ac:dyDescent="0.25"/>
    <row r="265" s="33" customFormat="1" x14ac:dyDescent="0.25"/>
    <row r="266" s="33" customFormat="1" x14ac:dyDescent="0.25"/>
    <row r="267" s="33" customFormat="1" x14ac:dyDescent="0.25"/>
    <row r="268" s="33" customFormat="1" x14ac:dyDescent="0.25"/>
    <row r="269" s="33" customFormat="1" x14ac:dyDescent="0.25"/>
    <row r="270" s="33" customFormat="1" x14ac:dyDescent="0.25"/>
    <row r="271" s="33" customFormat="1" x14ac:dyDescent="0.25"/>
    <row r="272" s="33" customFormat="1" x14ac:dyDescent="0.25"/>
    <row r="273" s="33" customFormat="1" x14ac:dyDescent="0.25"/>
    <row r="274" s="33" customFormat="1" x14ac:dyDescent="0.25"/>
    <row r="275" s="33" customFormat="1" x14ac:dyDescent="0.25"/>
    <row r="276" s="33" customFormat="1" x14ac:dyDescent="0.25"/>
    <row r="277" s="33" customFormat="1" x14ac:dyDescent="0.25"/>
    <row r="278" s="33" customFormat="1" x14ac:dyDescent="0.25"/>
    <row r="279" s="33" customFormat="1" x14ac:dyDescent="0.25"/>
    <row r="280" s="33" customFormat="1" x14ac:dyDescent="0.25"/>
    <row r="281" s="33" customFormat="1" x14ac:dyDescent="0.25"/>
    <row r="282" s="33" customFormat="1" x14ac:dyDescent="0.25"/>
    <row r="283" s="33" customFormat="1" x14ac:dyDescent="0.25"/>
    <row r="284" s="33" customFormat="1" x14ac:dyDescent="0.25"/>
    <row r="285" s="33" customFormat="1" x14ac:dyDescent="0.25"/>
    <row r="286" s="33" customFormat="1" x14ac:dyDescent="0.25"/>
    <row r="287" s="33" customFormat="1" x14ac:dyDescent="0.25"/>
    <row r="288" s="33" customFormat="1" x14ac:dyDescent="0.25"/>
    <row r="289" s="33" customFormat="1" x14ac:dyDescent="0.25"/>
    <row r="290" s="33" customFormat="1" x14ac:dyDescent="0.25"/>
    <row r="291" s="33" customFormat="1" x14ac:dyDescent="0.25"/>
    <row r="292" s="33" customFormat="1" x14ac:dyDescent="0.25"/>
    <row r="293" s="33" customFormat="1" x14ac:dyDescent="0.25"/>
    <row r="294" s="33" customFormat="1" x14ac:dyDescent="0.25"/>
    <row r="295" s="33" customFormat="1" x14ac:dyDescent="0.25"/>
    <row r="296" s="33" customFormat="1" x14ac:dyDescent="0.25"/>
    <row r="297" s="33" customFormat="1" x14ac:dyDescent="0.25"/>
    <row r="298" s="33" customFormat="1" x14ac:dyDescent="0.25"/>
    <row r="299" s="33" customFormat="1" x14ac:dyDescent="0.25"/>
    <row r="300" s="33" customFormat="1" x14ac:dyDescent="0.25"/>
    <row r="301" s="33" customFormat="1" x14ac:dyDescent="0.25"/>
    <row r="302" s="33" customFormat="1" x14ac:dyDescent="0.25"/>
    <row r="303" s="33" customFormat="1" x14ac:dyDescent="0.25"/>
    <row r="304" s="33" customFormat="1" x14ac:dyDescent="0.25"/>
    <row r="305" s="33" customFormat="1" x14ac:dyDescent="0.25"/>
    <row r="306" s="33" customFormat="1" x14ac:dyDescent="0.25"/>
    <row r="307" s="33" customFormat="1" x14ac:dyDescent="0.25"/>
    <row r="308" s="33" customFormat="1" x14ac:dyDescent="0.25"/>
    <row r="309" s="33" customFormat="1" x14ac:dyDescent="0.25"/>
    <row r="310" s="33" customFormat="1" x14ac:dyDescent="0.25"/>
    <row r="311" s="33" customFormat="1" x14ac:dyDescent="0.25"/>
    <row r="312" s="33" customFormat="1" x14ac:dyDescent="0.25"/>
    <row r="313" s="33" customFormat="1" x14ac:dyDescent="0.25"/>
    <row r="314" s="33" customFormat="1" x14ac:dyDescent="0.25"/>
    <row r="315" s="33" customFormat="1" x14ac:dyDescent="0.25"/>
    <row r="316" s="33" customFormat="1" x14ac:dyDescent="0.25"/>
    <row r="317" s="33" customFormat="1" x14ac:dyDescent="0.25"/>
    <row r="318" s="33" customFormat="1" x14ac:dyDescent="0.25"/>
    <row r="319" s="33" customFormat="1" x14ac:dyDescent="0.25"/>
    <row r="320" s="33" customFormat="1" x14ac:dyDescent="0.25"/>
    <row r="321" s="33" customFormat="1" x14ac:dyDescent="0.25"/>
    <row r="322" s="33" customFormat="1" x14ac:dyDescent="0.25"/>
    <row r="323" s="33" customFormat="1" x14ac:dyDescent="0.25"/>
    <row r="324" s="33" customFormat="1" x14ac:dyDescent="0.25"/>
    <row r="325" s="33" customFormat="1" x14ac:dyDescent="0.25"/>
    <row r="326" s="33" customFormat="1" x14ac:dyDescent="0.25"/>
    <row r="327" s="33" customFormat="1" x14ac:dyDescent="0.25"/>
    <row r="328" s="33" customFormat="1" x14ac:dyDescent="0.25"/>
    <row r="329" s="33" customFormat="1" x14ac:dyDescent="0.25"/>
    <row r="330" s="33" customFormat="1" x14ac:dyDescent="0.25"/>
    <row r="331" s="33" customFormat="1" x14ac:dyDescent="0.25"/>
    <row r="332" s="33" customFormat="1" x14ac:dyDescent="0.25"/>
    <row r="333" s="33" customFormat="1" x14ac:dyDescent="0.25"/>
    <row r="334" s="33" customFormat="1" x14ac:dyDescent="0.25"/>
    <row r="335" s="33" customFormat="1" x14ac:dyDescent="0.25"/>
    <row r="336" s="33" customFormat="1" x14ac:dyDescent="0.25"/>
    <row r="337" s="33" customFormat="1" x14ac:dyDescent="0.25"/>
    <row r="338" s="33" customFormat="1" x14ac:dyDescent="0.25"/>
    <row r="339" s="33" customFormat="1" x14ac:dyDescent="0.25"/>
    <row r="340" s="33" customFormat="1" x14ac:dyDescent="0.25"/>
    <row r="341" s="33" customFormat="1" x14ac:dyDescent="0.25"/>
    <row r="342" s="33" customFormat="1" x14ac:dyDescent="0.25"/>
    <row r="343" s="33" customFormat="1" x14ac:dyDescent="0.25"/>
    <row r="344" s="33" customFormat="1" x14ac:dyDescent="0.25"/>
    <row r="345" s="33" customFormat="1" x14ac:dyDescent="0.25"/>
    <row r="346" s="33" customFormat="1" x14ac:dyDescent="0.25"/>
    <row r="347" s="33" customFormat="1" x14ac:dyDescent="0.25"/>
    <row r="348" s="33" customFormat="1" x14ac:dyDescent="0.25"/>
    <row r="349" s="33" customFormat="1" x14ac:dyDescent="0.25"/>
    <row r="350" s="33" customFormat="1" x14ac:dyDescent="0.25"/>
    <row r="351" s="33" customFormat="1" x14ac:dyDescent="0.25"/>
    <row r="352" s="33" customFormat="1" x14ac:dyDescent="0.25"/>
    <row r="353" s="33" customFormat="1" x14ac:dyDescent="0.25"/>
    <row r="354" s="33" customFormat="1" x14ac:dyDescent="0.25"/>
    <row r="355" s="33" customFormat="1" x14ac:dyDescent="0.25"/>
    <row r="356" s="33" customFormat="1" x14ac:dyDescent="0.25"/>
    <row r="357" s="33" customFormat="1" x14ac:dyDescent="0.25"/>
    <row r="358" s="33" customFormat="1" x14ac:dyDescent="0.25"/>
    <row r="359" s="33" customFormat="1" x14ac:dyDescent="0.25"/>
    <row r="360" s="33" customFormat="1" x14ac:dyDescent="0.25"/>
    <row r="361" s="33" customFormat="1" x14ac:dyDescent="0.25"/>
    <row r="362" s="33" customFormat="1" x14ac:dyDescent="0.25"/>
    <row r="363" s="33" customFormat="1" x14ac:dyDescent="0.25"/>
    <row r="364" s="33" customFormat="1" x14ac:dyDescent="0.25"/>
    <row r="365" s="33" customFormat="1" x14ac:dyDescent="0.25"/>
    <row r="366" s="33" customFormat="1" x14ac:dyDescent="0.25"/>
    <row r="367" s="33" customFormat="1" x14ac:dyDescent="0.25"/>
    <row r="368" s="33" customFormat="1" x14ac:dyDescent="0.25"/>
    <row r="369" s="33" customFormat="1" x14ac:dyDescent="0.25"/>
    <row r="370" s="33" customFormat="1" x14ac:dyDescent="0.25"/>
    <row r="371" s="33" customFormat="1" x14ac:dyDescent="0.25"/>
    <row r="372" s="33" customFormat="1" x14ac:dyDescent="0.25"/>
    <row r="373" s="33" customFormat="1" x14ac:dyDescent="0.25"/>
    <row r="374" s="33" customFormat="1" x14ac:dyDescent="0.25"/>
    <row r="375" s="33" customFormat="1" x14ac:dyDescent="0.25"/>
    <row r="376" s="33" customFormat="1" x14ac:dyDescent="0.25"/>
    <row r="377" s="33" customFormat="1" x14ac:dyDescent="0.25"/>
    <row r="378" s="33" customFormat="1" x14ac:dyDescent="0.25"/>
    <row r="379" s="33" customFormat="1" x14ac:dyDescent="0.25"/>
    <row r="380" s="33" customFormat="1" x14ac:dyDescent="0.25"/>
    <row r="381" s="33" customFormat="1" x14ac:dyDescent="0.25"/>
    <row r="382" s="33" customFormat="1" x14ac:dyDescent="0.25"/>
    <row r="383" s="33" customFormat="1" x14ac:dyDescent="0.25"/>
    <row r="384" s="33" customFormat="1" x14ac:dyDescent="0.25"/>
    <row r="385" s="33" customFormat="1" x14ac:dyDescent="0.25"/>
    <row r="386" s="33" customFormat="1" x14ac:dyDescent="0.25"/>
    <row r="387" s="33" customFormat="1" x14ac:dyDescent="0.25"/>
    <row r="388" s="33" customFormat="1" x14ac:dyDescent="0.25"/>
    <row r="389" s="33" customFormat="1" x14ac:dyDescent="0.25"/>
    <row r="390" s="33" customFormat="1" x14ac:dyDescent="0.25"/>
    <row r="391" s="33" customFormat="1" x14ac:dyDescent="0.25"/>
    <row r="392" s="33" customFormat="1" x14ac:dyDescent="0.25"/>
    <row r="393" s="33" customFormat="1" x14ac:dyDescent="0.25"/>
    <row r="394" s="33" customFormat="1" x14ac:dyDescent="0.25"/>
    <row r="395" s="33" customFormat="1" x14ac:dyDescent="0.25"/>
    <row r="396" s="33" customFormat="1" x14ac:dyDescent="0.25"/>
    <row r="397" s="33" customFormat="1" x14ac:dyDescent="0.25"/>
    <row r="398" s="33" customFormat="1" x14ac:dyDescent="0.25"/>
    <row r="399" s="33" customFormat="1" x14ac:dyDescent="0.25"/>
    <row r="400" s="33" customFormat="1" x14ac:dyDescent="0.25"/>
    <row r="401" s="33" customFormat="1" x14ac:dyDescent="0.25"/>
    <row r="402" s="33" customFormat="1" x14ac:dyDescent="0.25"/>
    <row r="403" s="33" customFormat="1" x14ac:dyDescent="0.25"/>
    <row r="404" s="33" customFormat="1" x14ac:dyDescent="0.25"/>
    <row r="405" s="33" customFormat="1" x14ac:dyDescent="0.25"/>
    <row r="406" s="33" customFormat="1" x14ac:dyDescent="0.25"/>
    <row r="407" s="33" customFormat="1" x14ac:dyDescent="0.25"/>
    <row r="408" s="33" customFormat="1" x14ac:dyDescent="0.25"/>
    <row r="409" s="33" customFormat="1" x14ac:dyDescent="0.25"/>
    <row r="410" s="33" customFormat="1" x14ac:dyDescent="0.25"/>
    <row r="411" s="33" customFormat="1" x14ac:dyDescent="0.25"/>
    <row r="412" s="33" customFormat="1" x14ac:dyDescent="0.25"/>
    <row r="413" s="33" customFormat="1" x14ac:dyDescent="0.25"/>
    <row r="414" s="33" customFormat="1" x14ac:dyDescent="0.25"/>
    <row r="415" s="33" customFormat="1" x14ac:dyDescent="0.25"/>
    <row r="416" s="33" customFormat="1" x14ac:dyDescent="0.25"/>
    <row r="417" s="33" customFormat="1" x14ac:dyDescent="0.25"/>
    <row r="418" s="33" customFormat="1" x14ac:dyDescent="0.25"/>
    <row r="419" s="33" customFormat="1" x14ac:dyDescent="0.25"/>
    <row r="420" s="33" customFormat="1" x14ac:dyDescent="0.25"/>
    <row r="421" s="33" customFormat="1" x14ac:dyDescent="0.25"/>
    <row r="422" s="33" customFormat="1" x14ac:dyDescent="0.25"/>
    <row r="423" s="33" customFormat="1" x14ac:dyDescent="0.25"/>
    <row r="424" s="33" customFormat="1" x14ac:dyDescent="0.25"/>
    <row r="425" s="33" customFormat="1" x14ac:dyDescent="0.25"/>
    <row r="426" s="33" customFormat="1" x14ac:dyDescent="0.25"/>
    <row r="427" s="33" customFormat="1" x14ac:dyDescent="0.25"/>
    <row r="428" s="33" customFormat="1" x14ac:dyDescent="0.25"/>
    <row r="429" s="33" customFormat="1" x14ac:dyDescent="0.25"/>
    <row r="430" s="33" customFormat="1" x14ac:dyDescent="0.25"/>
    <row r="431" s="33" customFormat="1" x14ac:dyDescent="0.25"/>
    <row r="432" s="33" customFormat="1" x14ac:dyDescent="0.25"/>
    <row r="433" s="33" customFormat="1" x14ac:dyDescent="0.25"/>
    <row r="434" s="33" customFormat="1" x14ac:dyDescent="0.25"/>
    <row r="435" s="33" customFormat="1" x14ac:dyDescent="0.25"/>
    <row r="436" s="33" customFormat="1" x14ac:dyDescent="0.25"/>
    <row r="437" s="33" customFormat="1" x14ac:dyDescent="0.25"/>
    <row r="438" s="33" customFormat="1" x14ac:dyDescent="0.25"/>
    <row r="439" s="33" customFormat="1" x14ac:dyDescent="0.25"/>
    <row r="440" s="33" customFormat="1" x14ac:dyDescent="0.25"/>
    <row r="441" s="33" customFormat="1" x14ac:dyDescent="0.25"/>
    <row r="442" s="33" customFormat="1" x14ac:dyDescent="0.25"/>
    <row r="443" s="33" customFormat="1" x14ac:dyDescent="0.25"/>
    <row r="444" s="33" customFormat="1" x14ac:dyDescent="0.25"/>
    <row r="445" s="33" customFormat="1" x14ac:dyDescent="0.25"/>
    <row r="446" s="33" customFormat="1" x14ac:dyDescent="0.25"/>
    <row r="447" s="33" customFormat="1" x14ac:dyDescent="0.25"/>
    <row r="448" s="33" customFormat="1" x14ac:dyDescent="0.25"/>
    <row r="449" s="33" customFormat="1" x14ac:dyDescent="0.25"/>
    <row r="450" s="33" customFormat="1" x14ac:dyDescent="0.25"/>
    <row r="451" s="33" customFormat="1" x14ac:dyDescent="0.25"/>
    <row r="452" s="33" customFormat="1" x14ac:dyDescent="0.25"/>
    <row r="453" s="33" customFormat="1" x14ac:dyDescent="0.25"/>
    <row r="454" s="33" customFormat="1" x14ac:dyDescent="0.25"/>
    <row r="455" s="33" customFormat="1" x14ac:dyDescent="0.25"/>
    <row r="456" s="33" customFormat="1" x14ac:dyDescent="0.25"/>
    <row r="457" s="33" customFormat="1" x14ac:dyDescent="0.25"/>
    <row r="458" s="33" customFormat="1" x14ac:dyDescent="0.25"/>
    <row r="459" s="33" customFormat="1" x14ac:dyDescent="0.25"/>
    <row r="460" s="33" customFormat="1" x14ac:dyDescent="0.25"/>
    <row r="461" s="33" customFormat="1" x14ac:dyDescent="0.25"/>
    <row r="462" s="33" customFormat="1" x14ac:dyDescent="0.25"/>
    <row r="463" s="33" customFormat="1" x14ac:dyDescent="0.25"/>
    <row r="464" s="33" customFormat="1" x14ac:dyDescent="0.25"/>
    <row r="465" s="33" customFormat="1" x14ac:dyDescent="0.25"/>
    <row r="466" s="33" customFormat="1" x14ac:dyDescent="0.25"/>
    <row r="467" s="33" customFormat="1" x14ac:dyDescent="0.25"/>
    <row r="468" s="33" customFormat="1" x14ac:dyDescent="0.25"/>
    <row r="469" s="33" customFormat="1" x14ac:dyDescent="0.25"/>
    <row r="470" s="33" customFormat="1" x14ac:dyDescent="0.25"/>
    <row r="471" s="33" customFormat="1" x14ac:dyDescent="0.25"/>
    <row r="472" s="33" customFormat="1" x14ac:dyDescent="0.25"/>
    <row r="473" s="33" customFormat="1" x14ac:dyDescent="0.25"/>
    <row r="474" s="33" customFormat="1" x14ac:dyDescent="0.25"/>
    <row r="475" s="33" customFormat="1" x14ac:dyDescent="0.25"/>
    <row r="476" s="33" customFormat="1" x14ac:dyDescent="0.25"/>
    <row r="477" s="33" customFormat="1" x14ac:dyDescent="0.25"/>
    <row r="478" s="33" customFormat="1" x14ac:dyDescent="0.25"/>
    <row r="479" s="33" customFormat="1" x14ac:dyDescent="0.25"/>
    <row r="480" s="33" customFormat="1" x14ac:dyDescent="0.25"/>
    <row r="481" spans="1:4" s="33" customFormat="1" x14ac:dyDescent="0.25"/>
    <row r="482" spans="1:4" s="33" customFormat="1" x14ac:dyDescent="0.25"/>
    <row r="483" spans="1:4" s="33" customFormat="1" x14ac:dyDescent="0.25"/>
    <row r="484" spans="1:4" s="33" customFormat="1" x14ac:dyDescent="0.25"/>
    <row r="485" spans="1:4" s="33" customFormat="1" x14ac:dyDescent="0.25"/>
    <row r="486" spans="1:4" s="33" customFormat="1" x14ac:dyDescent="0.25"/>
    <row r="487" spans="1:4" s="33" customFormat="1" x14ac:dyDescent="0.25">
      <c r="A487" s="21"/>
      <c r="B487" s="21"/>
      <c r="C487" s="21"/>
      <c r="D487" s="21"/>
    </row>
  </sheetData>
  <mergeCells count="5">
    <mergeCell ref="A7:E7"/>
    <mergeCell ref="A1:E1"/>
    <mergeCell ref="A2:E2"/>
    <mergeCell ref="A3:E3"/>
    <mergeCell ref="A4:E4"/>
  </mergeCells>
  <pageMargins left="0.70866141732283472" right="0.70866141732283472" top="0.74803149606299213" bottom="0.74803149606299213" header="0.31496062992125984" footer="0.31496062992125984"/>
  <pageSetup paperSize="5" orientation="portrait" horizontalDpi="4294967293" verticalDpi="360" r:id="rId1"/>
  <rowBreaks count="1" manualBreakCount="1">
    <brk id="40" max="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78"/>
  <sheetViews>
    <sheetView view="pageBreakPreview" zoomScale="110" zoomScaleNormal="100" zoomScaleSheetLayoutView="110" workbookViewId="0">
      <selection activeCell="F12" sqref="F12"/>
    </sheetView>
  </sheetViews>
  <sheetFormatPr defaultRowHeight="15" x14ac:dyDescent="0.25"/>
  <cols>
    <col min="1" max="1" width="7" style="21" customWidth="1"/>
    <col min="2" max="2" width="10.85546875" style="21" customWidth="1"/>
    <col min="3" max="3" width="27.7109375" style="21" customWidth="1"/>
    <col min="4" max="4" width="29.5703125" style="21" customWidth="1"/>
    <col min="5" max="7" width="9.140625" style="21"/>
    <col min="8" max="8" width="14.85546875" style="21" customWidth="1"/>
    <col min="9" max="9" width="19.5703125" style="21" customWidth="1"/>
    <col min="10" max="10" width="25" style="21" customWidth="1"/>
    <col min="11" max="253" width="9.140625" style="21"/>
    <col min="254" max="254" width="7" style="21" customWidth="1"/>
    <col min="255" max="255" width="8.28515625" style="21" customWidth="1"/>
    <col min="256" max="256" width="23.140625" style="21" customWidth="1"/>
    <col min="257" max="257" width="6.5703125" style="21" customWidth="1"/>
    <col min="258" max="258" width="9.140625" style="21"/>
    <col min="259" max="259" width="23.5703125" style="21" customWidth="1"/>
    <col min="260" max="260" width="10.5703125" style="21" customWidth="1"/>
    <col min="261" max="263" width="9.140625" style="21"/>
    <col min="264" max="264" width="14.85546875" style="21" customWidth="1"/>
    <col min="265" max="265" width="19.5703125" style="21" customWidth="1"/>
    <col min="266" max="266" width="25" style="21" customWidth="1"/>
    <col min="267" max="509" width="9.140625" style="21"/>
    <col min="510" max="510" width="7" style="21" customWidth="1"/>
    <col min="511" max="511" width="8.28515625" style="21" customWidth="1"/>
    <col min="512" max="512" width="23.140625" style="21" customWidth="1"/>
    <col min="513" max="513" width="6.5703125" style="21" customWidth="1"/>
    <col min="514" max="514" width="9.140625" style="21"/>
    <col min="515" max="515" width="23.5703125" style="21" customWidth="1"/>
    <col min="516" max="516" width="10.5703125" style="21" customWidth="1"/>
    <col min="517" max="519" width="9.140625" style="21"/>
    <col min="520" max="520" width="14.85546875" style="21" customWidth="1"/>
    <col min="521" max="521" width="19.5703125" style="21" customWidth="1"/>
    <col min="522" max="522" width="25" style="21" customWidth="1"/>
    <col min="523" max="765" width="9.140625" style="21"/>
    <col min="766" max="766" width="7" style="21" customWidth="1"/>
    <col min="767" max="767" width="8.28515625" style="21" customWidth="1"/>
    <col min="768" max="768" width="23.140625" style="21" customWidth="1"/>
    <col min="769" max="769" width="6.5703125" style="21" customWidth="1"/>
    <col min="770" max="770" width="9.140625" style="21"/>
    <col min="771" max="771" width="23.5703125" style="21" customWidth="1"/>
    <col min="772" max="772" width="10.5703125" style="21" customWidth="1"/>
    <col min="773" max="775" width="9.140625" style="21"/>
    <col min="776" max="776" width="14.85546875" style="21" customWidth="1"/>
    <col min="777" max="777" width="19.5703125" style="21" customWidth="1"/>
    <col min="778" max="778" width="25" style="21" customWidth="1"/>
    <col min="779" max="1021" width="9.140625" style="21"/>
    <col min="1022" max="1022" width="7" style="21" customWidth="1"/>
    <col min="1023" max="1023" width="8.28515625" style="21" customWidth="1"/>
    <col min="1024" max="1024" width="23.140625" style="21" customWidth="1"/>
    <col min="1025" max="1025" width="6.5703125" style="21" customWidth="1"/>
    <col min="1026" max="1026" width="9.140625" style="21"/>
    <col min="1027" max="1027" width="23.5703125" style="21" customWidth="1"/>
    <col min="1028" max="1028" width="10.5703125" style="21" customWidth="1"/>
    <col min="1029" max="1031" width="9.140625" style="21"/>
    <col min="1032" max="1032" width="14.85546875" style="21" customWidth="1"/>
    <col min="1033" max="1033" width="19.5703125" style="21" customWidth="1"/>
    <col min="1034" max="1034" width="25" style="21" customWidth="1"/>
    <col min="1035" max="1277" width="9.140625" style="21"/>
    <col min="1278" max="1278" width="7" style="21" customWidth="1"/>
    <col min="1279" max="1279" width="8.28515625" style="21" customWidth="1"/>
    <col min="1280" max="1280" width="23.140625" style="21" customWidth="1"/>
    <col min="1281" max="1281" width="6.5703125" style="21" customWidth="1"/>
    <col min="1282" max="1282" width="9.140625" style="21"/>
    <col min="1283" max="1283" width="23.5703125" style="21" customWidth="1"/>
    <col min="1284" max="1284" width="10.5703125" style="21" customWidth="1"/>
    <col min="1285" max="1287" width="9.140625" style="21"/>
    <col min="1288" max="1288" width="14.85546875" style="21" customWidth="1"/>
    <col min="1289" max="1289" width="19.5703125" style="21" customWidth="1"/>
    <col min="1290" max="1290" width="25" style="21" customWidth="1"/>
    <col min="1291" max="1533" width="9.140625" style="21"/>
    <col min="1534" max="1534" width="7" style="21" customWidth="1"/>
    <col min="1535" max="1535" width="8.28515625" style="21" customWidth="1"/>
    <col min="1536" max="1536" width="23.140625" style="21" customWidth="1"/>
    <col min="1537" max="1537" width="6.5703125" style="21" customWidth="1"/>
    <col min="1538" max="1538" width="9.140625" style="21"/>
    <col min="1539" max="1539" width="23.5703125" style="21" customWidth="1"/>
    <col min="1540" max="1540" width="10.5703125" style="21" customWidth="1"/>
    <col min="1541" max="1543" width="9.140625" style="21"/>
    <col min="1544" max="1544" width="14.85546875" style="21" customWidth="1"/>
    <col min="1545" max="1545" width="19.5703125" style="21" customWidth="1"/>
    <col min="1546" max="1546" width="25" style="21" customWidth="1"/>
    <col min="1547" max="1789" width="9.140625" style="21"/>
    <col min="1790" max="1790" width="7" style="21" customWidth="1"/>
    <col min="1791" max="1791" width="8.28515625" style="21" customWidth="1"/>
    <col min="1792" max="1792" width="23.140625" style="21" customWidth="1"/>
    <col min="1793" max="1793" width="6.5703125" style="21" customWidth="1"/>
    <col min="1794" max="1794" width="9.140625" style="21"/>
    <col min="1795" max="1795" width="23.5703125" style="21" customWidth="1"/>
    <col min="1796" max="1796" width="10.5703125" style="21" customWidth="1"/>
    <col min="1797" max="1799" width="9.140625" style="21"/>
    <col min="1800" max="1800" width="14.85546875" style="21" customWidth="1"/>
    <col min="1801" max="1801" width="19.5703125" style="21" customWidth="1"/>
    <col min="1802" max="1802" width="25" style="21" customWidth="1"/>
    <col min="1803" max="2045" width="9.140625" style="21"/>
    <col min="2046" max="2046" width="7" style="21" customWidth="1"/>
    <col min="2047" max="2047" width="8.28515625" style="21" customWidth="1"/>
    <col min="2048" max="2048" width="23.140625" style="21" customWidth="1"/>
    <col min="2049" max="2049" width="6.5703125" style="21" customWidth="1"/>
    <col min="2050" max="2050" width="9.140625" style="21"/>
    <col min="2051" max="2051" width="23.5703125" style="21" customWidth="1"/>
    <col min="2052" max="2052" width="10.5703125" style="21" customWidth="1"/>
    <col min="2053" max="2055" width="9.140625" style="21"/>
    <col min="2056" max="2056" width="14.85546875" style="21" customWidth="1"/>
    <col min="2057" max="2057" width="19.5703125" style="21" customWidth="1"/>
    <col min="2058" max="2058" width="25" style="21" customWidth="1"/>
    <col min="2059" max="2301" width="9.140625" style="21"/>
    <col min="2302" max="2302" width="7" style="21" customWidth="1"/>
    <col min="2303" max="2303" width="8.28515625" style="21" customWidth="1"/>
    <col min="2304" max="2304" width="23.140625" style="21" customWidth="1"/>
    <col min="2305" max="2305" width="6.5703125" style="21" customWidth="1"/>
    <col min="2306" max="2306" width="9.140625" style="21"/>
    <col min="2307" max="2307" width="23.5703125" style="21" customWidth="1"/>
    <col min="2308" max="2308" width="10.5703125" style="21" customWidth="1"/>
    <col min="2309" max="2311" width="9.140625" style="21"/>
    <col min="2312" max="2312" width="14.85546875" style="21" customWidth="1"/>
    <col min="2313" max="2313" width="19.5703125" style="21" customWidth="1"/>
    <col min="2314" max="2314" width="25" style="21" customWidth="1"/>
    <col min="2315" max="2557" width="9.140625" style="21"/>
    <col min="2558" max="2558" width="7" style="21" customWidth="1"/>
    <col min="2559" max="2559" width="8.28515625" style="21" customWidth="1"/>
    <col min="2560" max="2560" width="23.140625" style="21" customWidth="1"/>
    <col min="2561" max="2561" width="6.5703125" style="21" customWidth="1"/>
    <col min="2562" max="2562" width="9.140625" style="21"/>
    <col min="2563" max="2563" width="23.5703125" style="21" customWidth="1"/>
    <col min="2564" max="2564" width="10.5703125" style="21" customWidth="1"/>
    <col min="2565" max="2567" width="9.140625" style="21"/>
    <col min="2568" max="2568" width="14.85546875" style="21" customWidth="1"/>
    <col min="2569" max="2569" width="19.5703125" style="21" customWidth="1"/>
    <col min="2570" max="2570" width="25" style="21" customWidth="1"/>
    <col min="2571" max="2813" width="9.140625" style="21"/>
    <col min="2814" max="2814" width="7" style="21" customWidth="1"/>
    <col min="2815" max="2815" width="8.28515625" style="21" customWidth="1"/>
    <col min="2816" max="2816" width="23.140625" style="21" customWidth="1"/>
    <col min="2817" max="2817" width="6.5703125" style="21" customWidth="1"/>
    <col min="2818" max="2818" width="9.140625" style="21"/>
    <col min="2819" max="2819" width="23.5703125" style="21" customWidth="1"/>
    <col min="2820" max="2820" width="10.5703125" style="21" customWidth="1"/>
    <col min="2821" max="2823" width="9.140625" style="21"/>
    <col min="2824" max="2824" width="14.85546875" style="21" customWidth="1"/>
    <col min="2825" max="2825" width="19.5703125" style="21" customWidth="1"/>
    <col min="2826" max="2826" width="25" style="21" customWidth="1"/>
    <col min="2827" max="3069" width="9.140625" style="21"/>
    <col min="3070" max="3070" width="7" style="21" customWidth="1"/>
    <col min="3071" max="3071" width="8.28515625" style="21" customWidth="1"/>
    <col min="3072" max="3072" width="23.140625" style="21" customWidth="1"/>
    <col min="3073" max="3073" width="6.5703125" style="21" customWidth="1"/>
    <col min="3074" max="3074" width="9.140625" style="21"/>
    <col min="3075" max="3075" width="23.5703125" style="21" customWidth="1"/>
    <col min="3076" max="3076" width="10.5703125" style="21" customWidth="1"/>
    <col min="3077" max="3079" width="9.140625" style="21"/>
    <col min="3080" max="3080" width="14.85546875" style="21" customWidth="1"/>
    <col min="3081" max="3081" width="19.5703125" style="21" customWidth="1"/>
    <col min="3082" max="3082" width="25" style="21" customWidth="1"/>
    <col min="3083" max="3325" width="9.140625" style="21"/>
    <col min="3326" max="3326" width="7" style="21" customWidth="1"/>
    <col min="3327" max="3327" width="8.28515625" style="21" customWidth="1"/>
    <col min="3328" max="3328" width="23.140625" style="21" customWidth="1"/>
    <col min="3329" max="3329" width="6.5703125" style="21" customWidth="1"/>
    <col min="3330" max="3330" width="9.140625" style="21"/>
    <col min="3331" max="3331" width="23.5703125" style="21" customWidth="1"/>
    <col min="3332" max="3332" width="10.5703125" style="21" customWidth="1"/>
    <col min="3333" max="3335" width="9.140625" style="21"/>
    <col min="3336" max="3336" width="14.85546875" style="21" customWidth="1"/>
    <col min="3337" max="3337" width="19.5703125" style="21" customWidth="1"/>
    <col min="3338" max="3338" width="25" style="21" customWidth="1"/>
    <col min="3339" max="3581" width="9.140625" style="21"/>
    <col min="3582" max="3582" width="7" style="21" customWidth="1"/>
    <col min="3583" max="3583" width="8.28515625" style="21" customWidth="1"/>
    <col min="3584" max="3584" width="23.140625" style="21" customWidth="1"/>
    <col min="3585" max="3585" width="6.5703125" style="21" customWidth="1"/>
    <col min="3586" max="3586" width="9.140625" style="21"/>
    <col min="3587" max="3587" width="23.5703125" style="21" customWidth="1"/>
    <col min="3588" max="3588" width="10.5703125" style="21" customWidth="1"/>
    <col min="3589" max="3591" width="9.140625" style="21"/>
    <col min="3592" max="3592" width="14.85546875" style="21" customWidth="1"/>
    <col min="3593" max="3593" width="19.5703125" style="21" customWidth="1"/>
    <col min="3594" max="3594" width="25" style="21" customWidth="1"/>
    <col min="3595" max="3837" width="9.140625" style="21"/>
    <col min="3838" max="3838" width="7" style="21" customWidth="1"/>
    <col min="3839" max="3839" width="8.28515625" style="21" customWidth="1"/>
    <col min="3840" max="3840" width="23.140625" style="21" customWidth="1"/>
    <col min="3841" max="3841" width="6.5703125" style="21" customWidth="1"/>
    <col min="3842" max="3842" width="9.140625" style="21"/>
    <col min="3843" max="3843" width="23.5703125" style="21" customWidth="1"/>
    <col min="3844" max="3844" width="10.5703125" style="21" customWidth="1"/>
    <col min="3845" max="3847" width="9.140625" style="21"/>
    <col min="3848" max="3848" width="14.85546875" style="21" customWidth="1"/>
    <col min="3849" max="3849" width="19.5703125" style="21" customWidth="1"/>
    <col min="3850" max="3850" width="25" style="21" customWidth="1"/>
    <col min="3851" max="4093" width="9.140625" style="21"/>
    <col min="4094" max="4094" width="7" style="21" customWidth="1"/>
    <col min="4095" max="4095" width="8.28515625" style="21" customWidth="1"/>
    <col min="4096" max="4096" width="23.140625" style="21" customWidth="1"/>
    <col min="4097" max="4097" width="6.5703125" style="21" customWidth="1"/>
    <col min="4098" max="4098" width="9.140625" style="21"/>
    <col min="4099" max="4099" width="23.5703125" style="21" customWidth="1"/>
    <col min="4100" max="4100" width="10.5703125" style="21" customWidth="1"/>
    <col min="4101" max="4103" width="9.140625" style="21"/>
    <col min="4104" max="4104" width="14.85546875" style="21" customWidth="1"/>
    <col min="4105" max="4105" width="19.5703125" style="21" customWidth="1"/>
    <col min="4106" max="4106" width="25" style="21" customWidth="1"/>
    <col min="4107" max="4349" width="9.140625" style="21"/>
    <col min="4350" max="4350" width="7" style="21" customWidth="1"/>
    <col min="4351" max="4351" width="8.28515625" style="21" customWidth="1"/>
    <col min="4352" max="4352" width="23.140625" style="21" customWidth="1"/>
    <col min="4353" max="4353" width="6.5703125" style="21" customWidth="1"/>
    <col min="4354" max="4354" width="9.140625" style="21"/>
    <col min="4355" max="4355" width="23.5703125" style="21" customWidth="1"/>
    <col min="4356" max="4356" width="10.5703125" style="21" customWidth="1"/>
    <col min="4357" max="4359" width="9.140625" style="21"/>
    <col min="4360" max="4360" width="14.85546875" style="21" customWidth="1"/>
    <col min="4361" max="4361" width="19.5703125" style="21" customWidth="1"/>
    <col min="4362" max="4362" width="25" style="21" customWidth="1"/>
    <col min="4363" max="4605" width="9.140625" style="21"/>
    <col min="4606" max="4606" width="7" style="21" customWidth="1"/>
    <col min="4607" max="4607" width="8.28515625" style="21" customWidth="1"/>
    <col min="4608" max="4608" width="23.140625" style="21" customWidth="1"/>
    <col min="4609" max="4609" width="6.5703125" style="21" customWidth="1"/>
    <col min="4610" max="4610" width="9.140625" style="21"/>
    <col min="4611" max="4611" width="23.5703125" style="21" customWidth="1"/>
    <col min="4612" max="4612" width="10.5703125" style="21" customWidth="1"/>
    <col min="4613" max="4615" width="9.140625" style="21"/>
    <col min="4616" max="4616" width="14.85546875" style="21" customWidth="1"/>
    <col min="4617" max="4617" width="19.5703125" style="21" customWidth="1"/>
    <col min="4618" max="4618" width="25" style="21" customWidth="1"/>
    <col min="4619" max="4861" width="9.140625" style="21"/>
    <col min="4862" max="4862" width="7" style="21" customWidth="1"/>
    <col min="4863" max="4863" width="8.28515625" style="21" customWidth="1"/>
    <col min="4864" max="4864" width="23.140625" style="21" customWidth="1"/>
    <col min="4865" max="4865" width="6.5703125" style="21" customWidth="1"/>
    <col min="4866" max="4866" width="9.140625" style="21"/>
    <col min="4867" max="4867" width="23.5703125" style="21" customWidth="1"/>
    <col min="4868" max="4868" width="10.5703125" style="21" customWidth="1"/>
    <col min="4869" max="4871" width="9.140625" style="21"/>
    <col min="4872" max="4872" width="14.85546875" style="21" customWidth="1"/>
    <col min="4873" max="4873" width="19.5703125" style="21" customWidth="1"/>
    <col min="4874" max="4874" width="25" style="21" customWidth="1"/>
    <col min="4875" max="5117" width="9.140625" style="21"/>
    <col min="5118" max="5118" width="7" style="21" customWidth="1"/>
    <col min="5119" max="5119" width="8.28515625" style="21" customWidth="1"/>
    <col min="5120" max="5120" width="23.140625" style="21" customWidth="1"/>
    <col min="5121" max="5121" width="6.5703125" style="21" customWidth="1"/>
    <col min="5122" max="5122" width="9.140625" style="21"/>
    <col min="5123" max="5123" width="23.5703125" style="21" customWidth="1"/>
    <col min="5124" max="5124" width="10.5703125" style="21" customWidth="1"/>
    <col min="5125" max="5127" width="9.140625" style="21"/>
    <col min="5128" max="5128" width="14.85546875" style="21" customWidth="1"/>
    <col min="5129" max="5129" width="19.5703125" style="21" customWidth="1"/>
    <col min="5130" max="5130" width="25" style="21" customWidth="1"/>
    <col min="5131" max="5373" width="9.140625" style="21"/>
    <col min="5374" max="5374" width="7" style="21" customWidth="1"/>
    <col min="5375" max="5375" width="8.28515625" style="21" customWidth="1"/>
    <col min="5376" max="5376" width="23.140625" style="21" customWidth="1"/>
    <col min="5377" max="5377" width="6.5703125" style="21" customWidth="1"/>
    <col min="5378" max="5378" width="9.140625" style="21"/>
    <col min="5379" max="5379" width="23.5703125" style="21" customWidth="1"/>
    <col min="5380" max="5380" width="10.5703125" style="21" customWidth="1"/>
    <col min="5381" max="5383" width="9.140625" style="21"/>
    <col min="5384" max="5384" width="14.85546875" style="21" customWidth="1"/>
    <col min="5385" max="5385" width="19.5703125" style="21" customWidth="1"/>
    <col min="5386" max="5386" width="25" style="21" customWidth="1"/>
    <col min="5387" max="5629" width="9.140625" style="21"/>
    <col min="5630" max="5630" width="7" style="21" customWidth="1"/>
    <col min="5631" max="5631" width="8.28515625" style="21" customWidth="1"/>
    <col min="5632" max="5632" width="23.140625" style="21" customWidth="1"/>
    <col min="5633" max="5633" width="6.5703125" style="21" customWidth="1"/>
    <col min="5634" max="5634" width="9.140625" style="21"/>
    <col min="5635" max="5635" width="23.5703125" style="21" customWidth="1"/>
    <col min="5636" max="5636" width="10.5703125" style="21" customWidth="1"/>
    <col min="5637" max="5639" width="9.140625" style="21"/>
    <col min="5640" max="5640" width="14.85546875" style="21" customWidth="1"/>
    <col min="5641" max="5641" width="19.5703125" style="21" customWidth="1"/>
    <col min="5642" max="5642" width="25" style="21" customWidth="1"/>
    <col min="5643" max="5885" width="9.140625" style="21"/>
    <col min="5886" max="5886" width="7" style="21" customWidth="1"/>
    <col min="5887" max="5887" width="8.28515625" style="21" customWidth="1"/>
    <col min="5888" max="5888" width="23.140625" style="21" customWidth="1"/>
    <col min="5889" max="5889" width="6.5703125" style="21" customWidth="1"/>
    <col min="5890" max="5890" width="9.140625" style="21"/>
    <col min="5891" max="5891" width="23.5703125" style="21" customWidth="1"/>
    <col min="5892" max="5892" width="10.5703125" style="21" customWidth="1"/>
    <col min="5893" max="5895" width="9.140625" style="21"/>
    <col min="5896" max="5896" width="14.85546875" style="21" customWidth="1"/>
    <col min="5897" max="5897" width="19.5703125" style="21" customWidth="1"/>
    <col min="5898" max="5898" width="25" style="21" customWidth="1"/>
    <col min="5899" max="6141" width="9.140625" style="21"/>
    <col min="6142" max="6142" width="7" style="21" customWidth="1"/>
    <col min="6143" max="6143" width="8.28515625" style="21" customWidth="1"/>
    <col min="6144" max="6144" width="23.140625" style="21" customWidth="1"/>
    <col min="6145" max="6145" width="6.5703125" style="21" customWidth="1"/>
    <col min="6146" max="6146" width="9.140625" style="21"/>
    <col min="6147" max="6147" width="23.5703125" style="21" customWidth="1"/>
    <col min="6148" max="6148" width="10.5703125" style="21" customWidth="1"/>
    <col min="6149" max="6151" width="9.140625" style="21"/>
    <col min="6152" max="6152" width="14.85546875" style="21" customWidth="1"/>
    <col min="6153" max="6153" width="19.5703125" style="21" customWidth="1"/>
    <col min="6154" max="6154" width="25" style="21" customWidth="1"/>
    <col min="6155" max="6397" width="9.140625" style="21"/>
    <col min="6398" max="6398" width="7" style="21" customWidth="1"/>
    <col min="6399" max="6399" width="8.28515625" style="21" customWidth="1"/>
    <col min="6400" max="6400" width="23.140625" style="21" customWidth="1"/>
    <col min="6401" max="6401" width="6.5703125" style="21" customWidth="1"/>
    <col min="6402" max="6402" width="9.140625" style="21"/>
    <col min="6403" max="6403" width="23.5703125" style="21" customWidth="1"/>
    <col min="6404" max="6404" width="10.5703125" style="21" customWidth="1"/>
    <col min="6405" max="6407" width="9.140625" style="21"/>
    <col min="6408" max="6408" width="14.85546875" style="21" customWidth="1"/>
    <col min="6409" max="6409" width="19.5703125" style="21" customWidth="1"/>
    <col min="6410" max="6410" width="25" style="21" customWidth="1"/>
    <col min="6411" max="6653" width="9.140625" style="21"/>
    <col min="6654" max="6654" width="7" style="21" customWidth="1"/>
    <col min="6655" max="6655" width="8.28515625" style="21" customWidth="1"/>
    <col min="6656" max="6656" width="23.140625" style="21" customWidth="1"/>
    <col min="6657" max="6657" width="6.5703125" style="21" customWidth="1"/>
    <col min="6658" max="6658" width="9.140625" style="21"/>
    <col min="6659" max="6659" width="23.5703125" style="21" customWidth="1"/>
    <col min="6660" max="6660" width="10.5703125" style="21" customWidth="1"/>
    <col min="6661" max="6663" width="9.140625" style="21"/>
    <col min="6664" max="6664" width="14.85546875" style="21" customWidth="1"/>
    <col min="6665" max="6665" width="19.5703125" style="21" customWidth="1"/>
    <col min="6666" max="6666" width="25" style="21" customWidth="1"/>
    <col min="6667" max="6909" width="9.140625" style="21"/>
    <col min="6910" max="6910" width="7" style="21" customWidth="1"/>
    <col min="6911" max="6911" width="8.28515625" style="21" customWidth="1"/>
    <col min="6912" max="6912" width="23.140625" style="21" customWidth="1"/>
    <col min="6913" max="6913" width="6.5703125" style="21" customWidth="1"/>
    <col min="6914" max="6914" width="9.140625" style="21"/>
    <col min="6915" max="6915" width="23.5703125" style="21" customWidth="1"/>
    <col min="6916" max="6916" width="10.5703125" style="21" customWidth="1"/>
    <col min="6917" max="6919" width="9.140625" style="21"/>
    <col min="6920" max="6920" width="14.85546875" style="21" customWidth="1"/>
    <col min="6921" max="6921" width="19.5703125" style="21" customWidth="1"/>
    <col min="6922" max="6922" width="25" style="21" customWidth="1"/>
    <col min="6923" max="7165" width="9.140625" style="21"/>
    <col min="7166" max="7166" width="7" style="21" customWidth="1"/>
    <col min="7167" max="7167" width="8.28515625" style="21" customWidth="1"/>
    <col min="7168" max="7168" width="23.140625" style="21" customWidth="1"/>
    <col min="7169" max="7169" width="6.5703125" style="21" customWidth="1"/>
    <col min="7170" max="7170" width="9.140625" style="21"/>
    <col min="7171" max="7171" width="23.5703125" style="21" customWidth="1"/>
    <col min="7172" max="7172" width="10.5703125" style="21" customWidth="1"/>
    <col min="7173" max="7175" width="9.140625" style="21"/>
    <col min="7176" max="7176" width="14.85546875" style="21" customWidth="1"/>
    <col min="7177" max="7177" width="19.5703125" style="21" customWidth="1"/>
    <col min="7178" max="7178" width="25" style="21" customWidth="1"/>
    <col min="7179" max="7421" width="9.140625" style="21"/>
    <col min="7422" max="7422" width="7" style="21" customWidth="1"/>
    <col min="7423" max="7423" width="8.28515625" style="21" customWidth="1"/>
    <col min="7424" max="7424" width="23.140625" style="21" customWidth="1"/>
    <col min="7425" max="7425" width="6.5703125" style="21" customWidth="1"/>
    <col min="7426" max="7426" width="9.140625" style="21"/>
    <col min="7427" max="7427" width="23.5703125" style="21" customWidth="1"/>
    <col min="7428" max="7428" width="10.5703125" style="21" customWidth="1"/>
    <col min="7429" max="7431" width="9.140625" style="21"/>
    <col min="7432" max="7432" width="14.85546875" style="21" customWidth="1"/>
    <col min="7433" max="7433" width="19.5703125" style="21" customWidth="1"/>
    <col min="7434" max="7434" width="25" style="21" customWidth="1"/>
    <col min="7435" max="7677" width="9.140625" style="21"/>
    <col min="7678" max="7678" width="7" style="21" customWidth="1"/>
    <col min="7679" max="7679" width="8.28515625" style="21" customWidth="1"/>
    <col min="7680" max="7680" width="23.140625" style="21" customWidth="1"/>
    <col min="7681" max="7681" width="6.5703125" style="21" customWidth="1"/>
    <col min="7682" max="7682" width="9.140625" style="21"/>
    <col min="7683" max="7683" width="23.5703125" style="21" customWidth="1"/>
    <col min="7684" max="7684" width="10.5703125" style="21" customWidth="1"/>
    <col min="7685" max="7687" width="9.140625" style="21"/>
    <col min="7688" max="7688" width="14.85546875" style="21" customWidth="1"/>
    <col min="7689" max="7689" width="19.5703125" style="21" customWidth="1"/>
    <col min="7690" max="7690" width="25" style="21" customWidth="1"/>
    <col min="7691" max="7933" width="9.140625" style="21"/>
    <col min="7934" max="7934" width="7" style="21" customWidth="1"/>
    <col min="7935" max="7935" width="8.28515625" style="21" customWidth="1"/>
    <col min="7936" max="7936" width="23.140625" style="21" customWidth="1"/>
    <col min="7937" max="7937" width="6.5703125" style="21" customWidth="1"/>
    <col min="7938" max="7938" width="9.140625" style="21"/>
    <col min="7939" max="7939" width="23.5703125" style="21" customWidth="1"/>
    <col min="7940" max="7940" width="10.5703125" style="21" customWidth="1"/>
    <col min="7941" max="7943" width="9.140625" style="21"/>
    <col min="7944" max="7944" width="14.85546875" style="21" customWidth="1"/>
    <col min="7945" max="7945" width="19.5703125" style="21" customWidth="1"/>
    <col min="7946" max="7946" width="25" style="21" customWidth="1"/>
    <col min="7947" max="8189" width="9.140625" style="21"/>
    <col min="8190" max="8190" width="7" style="21" customWidth="1"/>
    <col min="8191" max="8191" width="8.28515625" style="21" customWidth="1"/>
    <col min="8192" max="8192" width="23.140625" style="21" customWidth="1"/>
    <col min="8193" max="8193" width="6.5703125" style="21" customWidth="1"/>
    <col min="8194" max="8194" width="9.140625" style="21"/>
    <col min="8195" max="8195" width="23.5703125" style="21" customWidth="1"/>
    <col min="8196" max="8196" width="10.5703125" style="21" customWidth="1"/>
    <col min="8197" max="8199" width="9.140625" style="21"/>
    <col min="8200" max="8200" width="14.85546875" style="21" customWidth="1"/>
    <col min="8201" max="8201" width="19.5703125" style="21" customWidth="1"/>
    <col min="8202" max="8202" width="25" style="21" customWidth="1"/>
    <col min="8203" max="8445" width="9.140625" style="21"/>
    <col min="8446" max="8446" width="7" style="21" customWidth="1"/>
    <col min="8447" max="8447" width="8.28515625" style="21" customWidth="1"/>
    <col min="8448" max="8448" width="23.140625" style="21" customWidth="1"/>
    <col min="8449" max="8449" width="6.5703125" style="21" customWidth="1"/>
    <col min="8450" max="8450" width="9.140625" style="21"/>
    <col min="8451" max="8451" width="23.5703125" style="21" customWidth="1"/>
    <col min="8452" max="8452" width="10.5703125" style="21" customWidth="1"/>
    <col min="8453" max="8455" width="9.140625" style="21"/>
    <col min="8456" max="8456" width="14.85546875" style="21" customWidth="1"/>
    <col min="8457" max="8457" width="19.5703125" style="21" customWidth="1"/>
    <col min="8458" max="8458" width="25" style="21" customWidth="1"/>
    <col min="8459" max="8701" width="9.140625" style="21"/>
    <col min="8702" max="8702" width="7" style="21" customWidth="1"/>
    <col min="8703" max="8703" width="8.28515625" style="21" customWidth="1"/>
    <col min="8704" max="8704" width="23.140625" style="21" customWidth="1"/>
    <col min="8705" max="8705" width="6.5703125" style="21" customWidth="1"/>
    <col min="8706" max="8706" width="9.140625" style="21"/>
    <col min="8707" max="8707" width="23.5703125" style="21" customWidth="1"/>
    <col min="8708" max="8708" width="10.5703125" style="21" customWidth="1"/>
    <col min="8709" max="8711" width="9.140625" style="21"/>
    <col min="8712" max="8712" width="14.85546875" style="21" customWidth="1"/>
    <col min="8713" max="8713" width="19.5703125" style="21" customWidth="1"/>
    <col min="8714" max="8714" width="25" style="21" customWidth="1"/>
    <col min="8715" max="8957" width="9.140625" style="21"/>
    <col min="8958" max="8958" width="7" style="21" customWidth="1"/>
    <col min="8959" max="8959" width="8.28515625" style="21" customWidth="1"/>
    <col min="8960" max="8960" width="23.140625" style="21" customWidth="1"/>
    <col min="8961" max="8961" width="6.5703125" style="21" customWidth="1"/>
    <col min="8962" max="8962" width="9.140625" style="21"/>
    <col min="8963" max="8963" width="23.5703125" style="21" customWidth="1"/>
    <col min="8964" max="8964" width="10.5703125" style="21" customWidth="1"/>
    <col min="8965" max="8967" width="9.140625" style="21"/>
    <col min="8968" max="8968" width="14.85546875" style="21" customWidth="1"/>
    <col min="8969" max="8969" width="19.5703125" style="21" customWidth="1"/>
    <col min="8970" max="8970" width="25" style="21" customWidth="1"/>
    <col min="8971" max="9213" width="9.140625" style="21"/>
    <col min="9214" max="9214" width="7" style="21" customWidth="1"/>
    <col min="9215" max="9215" width="8.28515625" style="21" customWidth="1"/>
    <col min="9216" max="9216" width="23.140625" style="21" customWidth="1"/>
    <col min="9217" max="9217" width="6.5703125" style="21" customWidth="1"/>
    <col min="9218" max="9218" width="9.140625" style="21"/>
    <col min="9219" max="9219" width="23.5703125" style="21" customWidth="1"/>
    <col min="9220" max="9220" width="10.5703125" style="21" customWidth="1"/>
    <col min="9221" max="9223" width="9.140625" style="21"/>
    <col min="9224" max="9224" width="14.85546875" style="21" customWidth="1"/>
    <col min="9225" max="9225" width="19.5703125" style="21" customWidth="1"/>
    <col min="9226" max="9226" width="25" style="21" customWidth="1"/>
    <col min="9227" max="9469" width="9.140625" style="21"/>
    <col min="9470" max="9470" width="7" style="21" customWidth="1"/>
    <col min="9471" max="9471" width="8.28515625" style="21" customWidth="1"/>
    <col min="9472" max="9472" width="23.140625" style="21" customWidth="1"/>
    <col min="9473" max="9473" width="6.5703125" style="21" customWidth="1"/>
    <col min="9474" max="9474" width="9.140625" style="21"/>
    <col min="9475" max="9475" width="23.5703125" style="21" customWidth="1"/>
    <col min="9476" max="9476" width="10.5703125" style="21" customWidth="1"/>
    <col min="9477" max="9479" width="9.140625" style="21"/>
    <col min="9480" max="9480" width="14.85546875" style="21" customWidth="1"/>
    <col min="9481" max="9481" width="19.5703125" style="21" customWidth="1"/>
    <col min="9482" max="9482" width="25" style="21" customWidth="1"/>
    <col min="9483" max="9725" width="9.140625" style="21"/>
    <col min="9726" max="9726" width="7" style="21" customWidth="1"/>
    <col min="9727" max="9727" width="8.28515625" style="21" customWidth="1"/>
    <col min="9728" max="9728" width="23.140625" style="21" customWidth="1"/>
    <col min="9729" max="9729" width="6.5703125" style="21" customWidth="1"/>
    <col min="9730" max="9730" width="9.140625" style="21"/>
    <col min="9731" max="9731" width="23.5703125" style="21" customWidth="1"/>
    <col min="9732" max="9732" width="10.5703125" style="21" customWidth="1"/>
    <col min="9733" max="9735" width="9.140625" style="21"/>
    <col min="9736" max="9736" width="14.85546875" style="21" customWidth="1"/>
    <col min="9737" max="9737" width="19.5703125" style="21" customWidth="1"/>
    <col min="9738" max="9738" width="25" style="21" customWidth="1"/>
    <col min="9739" max="9981" width="9.140625" style="21"/>
    <col min="9982" max="9982" width="7" style="21" customWidth="1"/>
    <col min="9983" max="9983" width="8.28515625" style="21" customWidth="1"/>
    <col min="9984" max="9984" width="23.140625" style="21" customWidth="1"/>
    <col min="9985" max="9985" width="6.5703125" style="21" customWidth="1"/>
    <col min="9986" max="9986" width="9.140625" style="21"/>
    <col min="9987" max="9987" width="23.5703125" style="21" customWidth="1"/>
    <col min="9988" max="9988" width="10.5703125" style="21" customWidth="1"/>
    <col min="9989" max="9991" width="9.140625" style="21"/>
    <col min="9992" max="9992" width="14.85546875" style="21" customWidth="1"/>
    <col min="9993" max="9993" width="19.5703125" style="21" customWidth="1"/>
    <col min="9994" max="9994" width="25" style="21" customWidth="1"/>
    <col min="9995" max="10237" width="9.140625" style="21"/>
    <col min="10238" max="10238" width="7" style="21" customWidth="1"/>
    <col min="10239" max="10239" width="8.28515625" style="21" customWidth="1"/>
    <col min="10240" max="10240" width="23.140625" style="21" customWidth="1"/>
    <col min="10241" max="10241" width="6.5703125" style="21" customWidth="1"/>
    <col min="10242" max="10242" width="9.140625" style="21"/>
    <col min="10243" max="10243" width="23.5703125" style="21" customWidth="1"/>
    <col min="10244" max="10244" width="10.5703125" style="21" customWidth="1"/>
    <col min="10245" max="10247" width="9.140625" style="21"/>
    <col min="10248" max="10248" width="14.85546875" style="21" customWidth="1"/>
    <col min="10249" max="10249" width="19.5703125" style="21" customWidth="1"/>
    <col min="10250" max="10250" width="25" style="21" customWidth="1"/>
    <col min="10251" max="10493" width="9.140625" style="21"/>
    <col min="10494" max="10494" width="7" style="21" customWidth="1"/>
    <col min="10495" max="10495" width="8.28515625" style="21" customWidth="1"/>
    <col min="10496" max="10496" width="23.140625" style="21" customWidth="1"/>
    <col min="10497" max="10497" width="6.5703125" style="21" customWidth="1"/>
    <col min="10498" max="10498" width="9.140625" style="21"/>
    <col min="10499" max="10499" width="23.5703125" style="21" customWidth="1"/>
    <col min="10500" max="10500" width="10.5703125" style="21" customWidth="1"/>
    <col min="10501" max="10503" width="9.140625" style="21"/>
    <col min="10504" max="10504" width="14.85546875" style="21" customWidth="1"/>
    <col min="10505" max="10505" width="19.5703125" style="21" customWidth="1"/>
    <col min="10506" max="10506" width="25" style="21" customWidth="1"/>
    <col min="10507" max="10749" width="9.140625" style="21"/>
    <col min="10750" max="10750" width="7" style="21" customWidth="1"/>
    <col min="10751" max="10751" width="8.28515625" style="21" customWidth="1"/>
    <col min="10752" max="10752" width="23.140625" style="21" customWidth="1"/>
    <col min="10753" max="10753" width="6.5703125" style="21" customWidth="1"/>
    <col min="10754" max="10754" width="9.140625" style="21"/>
    <col min="10755" max="10755" width="23.5703125" style="21" customWidth="1"/>
    <col min="10756" max="10756" width="10.5703125" style="21" customWidth="1"/>
    <col min="10757" max="10759" width="9.140625" style="21"/>
    <col min="10760" max="10760" width="14.85546875" style="21" customWidth="1"/>
    <col min="10761" max="10761" width="19.5703125" style="21" customWidth="1"/>
    <col min="10762" max="10762" width="25" style="21" customWidth="1"/>
    <col min="10763" max="11005" width="9.140625" style="21"/>
    <col min="11006" max="11006" width="7" style="21" customWidth="1"/>
    <col min="11007" max="11007" width="8.28515625" style="21" customWidth="1"/>
    <col min="11008" max="11008" width="23.140625" style="21" customWidth="1"/>
    <col min="11009" max="11009" width="6.5703125" style="21" customWidth="1"/>
    <col min="11010" max="11010" width="9.140625" style="21"/>
    <col min="11011" max="11011" width="23.5703125" style="21" customWidth="1"/>
    <col min="11012" max="11012" width="10.5703125" style="21" customWidth="1"/>
    <col min="11013" max="11015" width="9.140625" style="21"/>
    <col min="11016" max="11016" width="14.85546875" style="21" customWidth="1"/>
    <col min="11017" max="11017" width="19.5703125" style="21" customWidth="1"/>
    <col min="11018" max="11018" width="25" style="21" customWidth="1"/>
    <col min="11019" max="11261" width="9.140625" style="21"/>
    <col min="11262" max="11262" width="7" style="21" customWidth="1"/>
    <col min="11263" max="11263" width="8.28515625" style="21" customWidth="1"/>
    <col min="11264" max="11264" width="23.140625" style="21" customWidth="1"/>
    <col min="11265" max="11265" width="6.5703125" style="21" customWidth="1"/>
    <col min="11266" max="11266" width="9.140625" style="21"/>
    <col min="11267" max="11267" width="23.5703125" style="21" customWidth="1"/>
    <col min="11268" max="11268" width="10.5703125" style="21" customWidth="1"/>
    <col min="11269" max="11271" width="9.140625" style="21"/>
    <col min="11272" max="11272" width="14.85546875" style="21" customWidth="1"/>
    <col min="11273" max="11273" width="19.5703125" style="21" customWidth="1"/>
    <col min="11274" max="11274" width="25" style="21" customWidth="1"/>
    <col min="11275" max="11517" width="9.140625" style="21"/>
    <col min="11518" max="11518" width="7" style="21" customWidth="1"/>
    <col min="11519" max="11519" width="8.28515625" style="21" customWidth="1"/>
    <col min="11520" max="11520" width="23.140625" style="21" customWidth="1"/>
    <col min="11521" max="11521" width="6.5703125" style="21" customWidth="1"/>
    <col min="11522" max="11522" width="9.140625" style="21"/>
    <col min="11523" max="11523" width="23.5703125" style="21" customWidth="1"/>
    <col min="11524" max="11524" width="10.5703125" style="21" customWidth="1"/>
    <col min="11525" max="11527" width="9.140625" style="21"/>
    <col min="11528" max="11528" width="14.85546875" style="21" customWidth="1"/>
    <col min="11529" max="11529" width="19.5703125" style="21" customWidth="1"/>
    <col min="11530" max="11530" width="25" style="21" customWidth="1"/>
    <col min="11531" max="11773" width="9.140625" style="21"/>
    <col min="11774" max="11774" width="7" style="21" customWidth="1"/>
    <col min="11775" max="11775" width="8.28515625" style="21" customWidth="1"/>
    <col min="11776" max="11776" width="23.140625" style="21" customWidth="1"/>
    <col min="11777" max="11777" width="6.5703125" style="21" customWidth="1"/>
    <col min="11778" max="11778" width="9.140625" style="21"/>
    <col min="11779" max="11779" width="23.5703125" style="21" customWidth="1"/>
    <col min="11780" max="11780" width="10.5703125" style="21" customWidth="1"/>
    <col min="11781" max="11783" width="9.140625" style="21"/>
    <col min="11784" max="11784" width="14.85546875" style="21" customWidth="1"/>
    <col min="11785" max="11785" width="19.5703125" style="21" customWidth="1"/>
    <col min="11786" max="11786" width="25" style="21" customWidth="1"/>
    <col min="11787" max="12029" width="9.140625" style="21"/>
    <col min="12030" max="12030" width="7" style="21" customWidth="1"/>
    <col min="12031" max="12031" width="8.28515625" style="21" customWidth="1"/>
    <col min="12032" max="12032" width="23.140625" style="21" customWidth="1"/>
    <col min="12033" max="12033" width="6.5703125" style="21" customWidth="1"/>
    <col min="12034" max="12034" width="9.140625" style="21"/>
    <col min="12035" max="12035" width="23.5703125" style="21" customWidth="1"/>
    <col min="12036" max="12036" width="10.5703125" style="21" customWidth="1"/>
    <col min="12037" max="12039" width="9.140625" style="21"/>
    <col min="12040" max="12040" width="14.85546875" style="21" customWidth="1"/>
    <col min="12041" max="12041" width="19.5703125" style="21" customWidth="1"/>
    <col min="12042" max="12042" width="25" style="21" customWidth="1"/>
    <col min="12043" max="12285" width="9.140625" style="21"/>
    <col min="12286" max="12286" width="7" style="21" customWidth="1"/>
    <col min="12287" max="12287" width="8.28515625" style="21" customWidth="1"/>
    <col min="12288" max="12288" width="23.140625" style="21" customWidth="1"/>
    <col min="12289" max="12289" width="6.5703125" style="21" customWidth="1"/>
    <col min="12290" max="12290" width="9.140625" style="21"/>
    <col min="12291" max="12291" width="23.5703125" style="21" customWidth="1"/>
    <col min="12292" max="12292" width="10.5703125" style="21" customWidth="1"/>
    <col min="12293" max="12295" width="9.140625" style="21"/>
    <col min="12296" max="12296" width="14.85546875" style="21" customWidth="1"/>
    <col min="12297" max="12297" width="19.5703125" style="21" customWidth="1"/>
    <col min="12298" max="12298" width="25" style="21" customWidth="1"/>
    <col min="12299" max="12541" width="9.140625" style="21"/>
    <col min="12542" max="12542" width="7" style="21" customWidth="1"/>
    <col min="12543" max="12543" width="8.28515625" style="21" customWidth="1"/>
    <col min="12544" max="12544" width="23.140625" style="21" customWidth="1"/>
    <col min="12545" max="12545" width="6.5703125" style="21" customWidth="1"/>
    <col min="12546" max="12546" width="9.140625" style="21"/>
    <col min="12547" max="12547" width="23.5703125" style="21" customWidth="1"/>
    <col min="12548" max="12548" width="10.5703125" style="21" customWidth="1"/>
    <col min="12549" max="12551" width="9.140625" style="21"/>
    <col min="12552" max="12552" width="14.85546875" style="21" customWidth="1"/>
    <col min="12553" max="12553" width="19.5703125" style="21" customWidth="1"/>
    <col min="12554" max="12554" width="25" style="21" customWidth="1"/>
    <col min="12555" max="12797" width="9.140625" style="21"/>
    <col min="12798" max="12798" width="7" style="21" customWidth="1"/>
    <col min="12799" max="12799" width="8.28515625" style="21" customWidth="1"/>
    <col min="12800" max="12800" width="23.140625" style="21" customWidth="1"/>
    <col min="12801" max="12801" width="6.5703125" style="21" customWidth="1"/>
    <col min="12802" max="12802" width="9.140625" style="21"/>
    <col min="12803" max="12803" width="23.5703125" style="21" customWidth="1"/>
    <col min="12804" max="12804" width="10.5703125" style="21" customWidth="1"/>
    <col min="12805" max="12807" width="9.140625" style="21"/>
    <col min="12808" max="12808" width="14.85546875" style="21" customWidth="1"/>
    <col min="12809" max="12809" width="19.5703125" style="21" customWidth="1"/>
    <col min="12810" max="12810" width="25" style="21" customWidth="1"/>
    <col min="12811" max="13053" width="9.140625" style="21"/>
    <col min="13054" max="13054" width="7" style="21" customWidth="1"/>
    <col min="13055" max="13055" width="8.28515625" style="21" customWidth="1"/>
    <col min="13056" max="13056" width="23.140625" style="21" customWidth="1"/>
    <col min="13057" max="13057" width="6.5703125" style="21" customWidth="1"/>
    <col min="13058" max="13058" width="9.140625" style="21"/>
    <col min="13059" max="13059" width="23.5703125" style="21" customWidth="1"/>
    <col min="13060" max="13060" width="10.5703125" style="21" customWidth="1"/>
    <col min="13061" max="13063" width="9.140625" style="21"/>
    <col min="13064" max="13064" width="14.85546875" style="21" customWidth="1"/>
    <col min="13065" max="13065" width="19.5703125" style="21" customWidth="1"/>
    <col min="13066" max="13066" width="25" style="21" customWidth="1"/>
    <col min="13067" max="13309" width="9.140625" style="21"/>
    <col min="13310" max="13310" width="7" style="21" customWidth="1"/>
    <col min="13311" max="13311" width="8.28515625" style="21" customWidth="1"/>
    <col min="13312" max="13312" width="23.140625" style="21" customWidth="1"/>
    <col min="13313" max="13313" width="6.5703125" style="21" customWidth="1"/>
    <col min="13314" max="13314" width="9.140625" style="21"/>
    <col min="13315" max="13315" width="23.5703125" style="21" customWidth="1"/>
    <col min="13316" max="13316" width="10.5703125" style="21" customWidth="1"/>
    <col min="13317" max="13319" width="9.140625" style="21"/>
    <col min="13320" max="13320" width="14.85546875" style="21" customWidth="1"/>
    <col min="13321" max="13321" width="19.5703125" style="21" customWidth="1"/>
    <col min="13322" max="13322" width="25" style="21" customWidth="1"/>
    <col min="13323" max="13565" width="9.140625" style="21"/>
    <col min="13566" max="13566" width="7" style="21" customWidth="1"/>
    <col min="13567" max="13567" width="8.28515625" style="21" customWidth="1"/>
    <col min="13568" max="13568" width="23.140625" style="21" customWidth="1"/>
    <col min="13569" max="13569" width="6.5703125" style="21" customWidth="1"/>
    <col min="13570" max="13570" width="9.140625" style="21"/>
    <col min="13571" max="13571" width="23.5703125" style="21" customWidth="1"/>
    <col min="13572" max="13572" width="10.5703125" style="21" customWidth="1"/>
    <col min="13573" max="13575" width="9.140625" style="21"/>
    <col min="13576" max="13576" width="14.85546875" style="21" customWidth="1"/>
    <col min="13577" max="13577" width="19.5703125" style="21" customWidth="1"/>
    <col min="13578" max="13578" width="25" style="21" customWidth="1"/>
    <col min="13579" max="13821" width="9.140625" style="21"/>
    <col min="13822" max="13822" width="7" style="21" customWidth="1"/>
    <col min="13823" max="13823" width="8.28515625" style="21" customWidth="1"/>
    <col min="13824" max="13824" width="23.140625" style="21" customWidth="1"/>
    <col min="13825" max="13825" width="6.5703125" style="21" customWidth="1"/>
    <col min="13826" max="13826" width="9.140625" style="21"/>
    <col min="13827" max="13827" width="23.5703125" style="21" customWidth="1"/>
    <col min="13828" max="13828" width="10.5703125" style="21" customWidth="1"/>
    <col min="13829" max="13831" width="9.140625" style="21"/>
    <col min="13832" max="13832" width="14.85546875" style="21" customWidth="1"/>
    <col min="13833" max="13833" width="19.5703125" style="21" customWidth="1"/>
    <col min="13834" max="13834" width="25" style="21" customWidth="1"/>
    <col min="13835" max="14077" width="9.140625" style="21"/>
    <col min="14078" max="14078" width="7" style="21" customWidth="1"/>
    <col min="14079" max="14079" width="8.28515625" style="21" customWidth="1"/>
    <col min="14080" max="14080" width="23.140625" style="21" customWidth="1"/>
    <col min="14081" max="14081" width="6.5703125" style="21" customWidth="1"/>
    <col min="14082" max="14082" width="9.140625" style="21"/>
    <col min="14083" max="14083" width="23.5703125" style="21" customWidth="1"/>
    <col min="14084" max="14084" width="10.5703125" style="21" customWidth="1"/>
    <col min="14085" max="14087" width="9.140625" style="21"/>
    <col min="14088" max="14088" width="14.85546875" style="21" customWidth="1"/>
    <col min="14089" max="14089" width="19.5703125" style="21" customWidth="1"/>
    <col min="14090" max="14090" width="25" style="21" customWidth="1"/>
    <col min="14091" max="14333" width="9.140625" style="21"/>
    <col min="14334" max="14334" width="7" style="21" customWidth="1"/>
    <col min="14335" max="14335" width="8.28515625" style="21" customWidth="1"/>
    <col min="14336" max="14336" width="23.140625" style="21" customWidth="1"/>
    <col min="14337" max="14337" width="6.5703125" style="21" customWidth="1"/>
    <col min="14338" max="14338" width="9.140625" style="21"/>
    <col min="14339" max="14339" width="23.5703125" style="21" customWidth="1"/>
    <col min="14340" max="14340" width="10.5703125" style="21" customWidth="1"/>
    <col min="14341" max="14343" width="9.140625" style="21"/>
    <col min="14344" max="14344" width="14.85546875" style="21" customWidth="1"/>
    <col min="14345" max="14345" width="19.5703125" style="21" customWidth="1"/>
    <col min="14346" max="14346" width="25" style="21" customWidth="1"/>
    <col min="14347" max="14589" width="9.140625" style="21"/>
    <col min="14590" max="14590" width="7" style="21" customWidth="1"/>
    <col min="14591" max="14591" width="8.28515625" style="21" customWidth="1"/>
    <col min="14592" max="14592" width="23.140625" style="21" customWidth="1"/>
    <col min="14593" max="14593" width="6.5703125" style="21" customWidth="1"/>
    <col min="14594" max="14594" width="9.140625" style="21"/>
    <col min="14595" max="14595" width="23.5703125" style="21" customWidth="1"/>
    <col min="14596" max="14596" width="10.5703125" style="21" customWidth="1"/>
    <col min="14597" max="14599" width="9.140625" style="21"/>
    <col min="14600" max="14600" width="14.85546875" style="21" customWidth="1"/>
    <col min="14601" max="14601" width="19.5703125" style="21" customWidth="1"/>
    <col min="14602" max="14602" width="25" style="21" customWidth="1"/>
    <col min="14603" max="14845" width="9.140625" style="21"/>
    <col min="14846" max="14846" width="7" style="21" customWidth="1"/>
    <col min="14847" max="14847" width="8.28515625" style="21" customWidth="1"/>
    <col min="14848" max="14848" width="23.140625" style="21" customWidth="1"/>
    <col min="14849" max="14849" width="6.5703125" style="21" customWidth="1"/>
    <col min="14850" max="14850" width="9.140625" style="21"/>
    <col min="14851" max="14851" width="23.5703125" style="21" customWidth="1"/>
    <col min="14852" max="14852" width="10.5703125" style="21" customWidth="1"/>
    <col min="14853" max="14855" width="9.140625" style="21"/>
    <col min="14856" max="14856" width="14.85546875" style="21" customWidth="1"/>
    <col min="14857" max="14857" width="19.5703125" style="21" customWidth="1"/>
    <col min="14858" max="14858" width="25" style="21" customWidth="1"/>
    <col min="14859" max="15101" width="9.140625" style="21"/>
    <col min="15102" max="15102" width="7" style="21" customWidth="1"/>
    <col min="15103" max="15103" width="8.28515625" style="21" customWidth="1"/>
    <col min="15104" max="15104" width="23.140625" style="21" customWidth="1"/>
    <col min="15105" max="15105" width="6.5703125" style="21" customWidth="1"/>
    <col min="15106" max="15106" width="9.140625" style="21"/>
    <col min="15107" max="15107" width="23.5703125" style="21" customWidth="1"/>
    <col min="15108" max="15108" width="10.5703125" style="21" customWidth="1"/>
    <col min="15109" max="15111" width="9.140625" style="21"/>
    <col min="15112" max="15112" width="14.85546875" style="21" customWidth="1"/>
    <col min="15113" max="15113" width="19.5703125" style="21" customWidth="1"/>
    <col min="15114" max="15114" width="25" style="21" customWidth="1"/>
    <col min="15115" max="15357" width="9.140625" style="21"/>
    <col min="15358" max="15358" width="7" style="21" customWidth="1"/>
    <col min="15359" max="15359" width="8.28515625" style="21" customWidth="1"/>
    <col min="15360" max="15360" width="23.140625" style="21" customWidth="1"/>
    <col min="15361" max="15361" width="6.5703125" style="21" customWidth="1"/>
    <col min="15362" max="15362" width="9.140625" style="21"/>
    <col min="15363" max="15363" width="23.5703125" style="21" customWidth="1"/>
    <col min="15364" max="15364" width="10.5703125" style="21" customWidth="1"/>
    <col min="15365" max="15367" width="9.140625" style="21"/>
    <col min="15368" max="15368" width="14.85546875" style="21" customWidth="1"/>
    <col min="15369" max="15369" width="19.5703125" style="21" customWidth="1"/>
    <col min="15370" max="15370" width="25" style="21" customWidth="1"/>
    <col min="15371" max="15613" width="9.140625" style="21"/>
    <col min="15614" max="15614" width="7" style="21" customWidth="1"/>
    <col min="15615" max="15615" width="8.28515625" style="21" customWidth="1"/>
    <col min="15616" max="15616" width="23.140625" style="21" customWidth="1"/>
    <col min="15617" max="15617" width="6.5703125" style="21" customWidth="1"/>
    <col min="15618" max="15618" width="9.140625" style="21"/>
    <col min="15619" max="15619" width="23.5703125" style="21" customWidth="1"/>
    <col min="15620" max="15620" width="10.5703125" style="21" customWidth="1"/>
    <col min="15621" max="15623" width="9.140625" style="21"/>
    <col min="15624" max="15624" width="14.85546875" style="21" customWidth="1"/>
    <col min="15625" max="15625" width="19.5703125" style="21" customWidth="1"/>
    <col min="15626" max="15626" width="25" style="21" customWidth="1"/>
    <col min="15627" max="15869" width="9.140625" style="21"/>
    <col min="15870" max="15870" width="7" style="21" customWidth="1"/>
    <col min="15871" max="15871" width="8.28515625" style="21" customWidth="1"/>
    <col min="15872" max="15872" width="23.140625" style="21" customWidth="1"/>
    <col min="15873" max="15873" width="6.5703125" style="21" customWidth="1"/>
    <col min="15874" max="15874" width="9.140625" style="21"/>
    <col min="15875" max="15875" width="23.5703125" style="21" customWidth="1"/>
    <col min="15876" max="15876" width="10.5703125" style="21" customWidth="1"/>
    <col min="15877" max="15879" width="9.140625" style="21"/>
    <col min="15880" max="15880" width="14.85546875" style="21" customWidth="1"/>
    <col min="15881" max="15881" width="19.5703125" style="21" customWidth="1"/>
    <col min="15882" max="15882" width="25" style="21" customWidth="1"/>
    <col min="15883" max="16125" width="9.140625" style="21"/>
    <col min="16126" max="16126" width="7" style="21" customWidth="1"/>
    <col min="16127" max="16127" width="8.28515625" style="21" customWidth="1"/>
    <col min="16128" max="16128" width="23.140625" style="21" customWidth="1"/>
    <col min="16129" max="16129" width="6.5703125" style="21" customWidth="1"/>
    <col min="16130" max="16130" width="9.140625" style="21"/>
    <col min="16131" max="16131" width="23.5703125" style="21" customWidth="1"/>
    <col min="16132" max="16132" width="10.5703125" style="21" customWidth="1"/>
    <col min="16133" max="16135" width="9.140625" style="21"/>
    <col min="16136" max="16136" width="14.85546875" style="21" customWidth="1"/>
    <col min="16137" max="16137" width="19.5703125" style="21" customWidth="1"/>
    <col min="16138" max="16138" width="25" style="21" customWidth="1"/>
    <col min="16139" max="16384" width="9.140625" style="21"/>
  </cols>
  <sheetData>
    <row r="1" spans="1:11" ht="15" customHeight="1" x14ac:dyDescent="0.25">
      <c r="A1" s="74" t="s">
        <v>2581</v>
      </c>
      <c r="B1" s="74"/>
      <c r="C1" s="74"/>
      <c r="D1" s="74"/>
    </row>
    <row r="2" spans="1:11" ht="15" customHeight="1" x14ac:dyDescent="0.25">
      <c r="A2" s="1" t="s">
        <v>1</v>
      </c>
      <c r="B2" s="1"/>
      <c r="C2" s="2"/>
      <c r="D2" s="2"/>
    </row>
    <row r="3" spans="1:11" ht="15" customHeight="1" x14ac:dyDescent="0.25">
      <c r="A3"/>
      <c r="B3" s="1"/>
      <c r="C3" s="2"/>
      <c r="D3" s="2"/>
      <c r="E3" s="29"/>
      <c r="F3" s="29"/>
      <c r="G3" s="29"/>
      <c r="H3" s="22"/>
      <c r="I3" s="22"/>
      <c r="J3" s="22"/>
      <c r="K3" s="22"/>
    </row>
    <row r="4" spans="1:11" ht="15" customHeight="1" x14ac:dyDescent="0.25">
      <c r="A4"/>
      <c r="B4" s="1"/>
      <c r="C4" s="2"/>
      <c r="D4" s="2"/>
    </row>
    <row r="5" spans="1:11" ht="15" customHeight="1" x14ac:dyDescent="0.25">
      <c r="A5" s="1" t="s">
        <v>3601</v>
      </c>
      <c r="B5" s="1"/>
      <c r="C5" s="37"/>
      <c r="D5" s="2"/>
    </row>
    <row r="6" spans="1:11" ht="15" customHeight="1" x14ac:dyDescent="0.25">
      <c r="A6" s="24"/>
      <c r="B6" s="24"/>
      <c r="C6" s="24"/>
      <c r="D6" s="24"/>
    </row>
    <row r="7" spans="1:11" x14ac:dyDescent="0.25">
      <c r="A7" s="76"/>
      <c r="B7" s="76"/>
      <c r="C7" s="76"/>
      <c r="D7" s="76"/>
    </row>
    <row r="9" spans="1:11" ht="21" customHeight="1" x14ac:dyDescent="0.25">
      <c r="A9" s="26" t="s">
        <v>3</v>
      </c>
      <c r="B9" s="26" t="s">
        <v>4</v>
      </c>
      <c r="C9" s="26" t="s">
        <v>5</v>
      </c>
      <c r="D9" s="26" t="s">
        <v>6</v>
      </c>
    </row>
    <row r="10" spans="1:11" x14ac:dyDescent="0.25">
      <c r="A10" s="30">
        <v>1</v>
      </c>
      <c r="B10" s="31" t="s">
        <v>3465</v>
      </c>
      <c r="C10" s="31" t="s">
        <v>3466</v>
      </c>
      <c r="D10" s="31" t="s">
        <v>9</v>
      </c>
      <c r="F10" s="21">
        <v>1</v>
      </c>
    </row>
    <row r="11" spans="1:11" x14ac:dyDescent="0.25">
      <c r="A11" s="30">
        <v>2</v>
      </c>
      <c r="B11" s="31" t="s">
        <v>3467</v>
      </c>
      <c r="C11" s="31" t="s">
        <v>3468</v>
      </c>
      <c r="D11" s="31" t="s">
        <v>9</v>
      </c>
      <c r="F11" s="21">
        <v>2</v>
      </c>
    </row>
    <row r="12" spans="1:11" x14ac:dyDescent="0.25">
      <c r="A12" s="30">
        <v>3</v>
      </c>
      <c r="B12" s="28" t="s">
        <v>3469</v>
      </c>
      <c r="C12" s="28" t="s">
        <v>3470</v>
      </c>
      <c r="D12" s="28" t="s">
        <v>9</v>
      </c>
      <c r="F12" s="21">
        <v>3</v>
      </c>
    </row>
    <row r="13" spans="1:11" x14ac:dyDescent="0.25">
      <c r="A13" s="30">
        <v>4</v>
      </c>
      <c r="B13" s="28" t="s">
        <v>3471</v>
      </c>
      <c r="C13" s="28" t="s">
        <v>3472</v>
      </c>
      <c r="D13" s="28" t="s">
        <v>9</v>
      </c>
      <c r="F13" s="21">
        <v>4</v>
      </c>
    </row>
    <row r="14" spans="1:11" x14ac:dyDescent="0.25">
      <c r="A14" s="30">
        <v>5</v>
      </c>
      <c r="B14" s="28" t="s">
        <v>3473</v>
      </c>
      <c r="C14" s="28" t="s">
        <v>3474</v>
      </c>
      <c r="D14" s="28" t="s">
        <v>9</v>
      </c>
      <c r="F14" s="21">
        <v>5</v>
      </c>
    </row>
    <row r="15" spans="1:11" x14ac:dyDescent="0.25">
      <c r="A15" s="30">
        <v>6</v>
      </c>
      <c r="B15" s="28" t="s">
        <v>3475</v>
      </c>
      <c r="C15" s="28" t="s">
        <v>3476</v>
      </c>
      <c r="D15" s="28" t="s">
        <v>9</v>
      </c>
      <c r="F15" s="21">
        <v>6</v>
      </c>
    </row>
    <row r="16" spans="1:11" x14ac:dyDescent="0.25">
      <c r="A16" s="30">
        <v>7</v>
      </c>
      <c r="B16" s="28" t="s">
        <v>3477</v>
      </c>
      <c r="C16" s="28" t="s">
        <v>3478</v>
      </c>
      <c r="D16" s="28" t="s">
        <v>9</v>
      </c>
      <c r="F16" s="21">
        <v>7</v>
      </c>
    </row>
    <row r="17" spans="1:6" x14ac:dyDescent="0.25">
      <c r="A17" s="30">
        <v>8</v>
      </c>
      <c r="B17" s="28" t="s">
        <v>3479</v>
      </c>
      <c r="C17" s="28" t="s">
        <v>3480</v>
      </c>
      <c r="D17" s="28" t="s">
        <v>9</v>
      </c>
      <c r="F17" s="21">
        <v>8</v>
      </c>
    </row>
    <row r="18" spans="1:6" x14ac:dyDescent="0.25">
      <c r="A18" s="30">
        <v>9</v>
      </c>
      <c r="B18" s="28" t="s">
        <v>3481</v>
      </c>
      <c r="C18" s="28" t="s">
        <v>3482</v>
      </c>
      <c r="D18" s="28" t="s">
        <v>9</v>
      </c>
      <c r="F18" s="21">
        <v>9</v>
      </c>
    </row>
    <row r="19" spans="1:6" x14ac:dyDescent="0.25">
      <c r="A19" s="30">
        <v>10</v>
      </c>
      <c r="B19" s="28" t="s">
        <v>3483</v>
      </c>
      <c r="C19" s="28" t="s">
        <v>3484</v>
      </c>
      <c r="D19" s="28" t="s">
        <v>9</v>
      </c>
      <c r="F19" s="21">
        <v>10</v>
      </c>
    </row>
    <row r="20" spans="1:6" x14ac:dyDescent="0.25">
      <c r="A20" s="30">
        <v>11</v>
      </c>
      <c r="B20" s="28" t="s">
        <v>3485</v>
      </c>
      <c r="C20" s="28" t="s">
        <v>3486</v>
      </c>
      <c r="D20" s="28" t="s">
        <v>9</v>
      </c>
      <c r="F20" s="21">
        <v>11</v>
      </c>
    </row>
    <row r="21" spans="1:6" x14ac:dyDescent="0.25">
      <c r="A21" s="30">
        <v>12</v>
      </c>
      <c r="B21" s="28" t="s">
        <v>3487</v>
      </c>
      <c r="C21" s="28" t="s">
        <v>3488</v>
      </c>
      <c r="D21" s="28" t="s">
        <v>9</v>
      </c>
      <c r="F21" s="21">
        <v>12</v>
      </c>
    </row>
    <row r="22" spans="1:6" x14ac:dyDescent="0.25">
      <c r="A22" s="30">
        <v>13</v>
      </c>
      <c r="B22" s="28" t="s">
        <v>3489</v>
      </c>
      <c r="C22" s="28" t="s">
        <v>3490</v>
      </c>
      <c r="D22" s="28" t="s">
        <v>9</v>
      </c>
      <c r="F22" s="21">
        <v>13</v>
      </c>
    </row>
    <row r="23" spans="1:6" x14ac:dyDescent="0.25">
      <c r="A23" s="30">
        <v>14</v>
      </c>
      <c r="B23" s="28" t="s">
        <v>3491</v>
      </c>
      <c r="C23" s="28" t="s">
        <v>3492</v>
      </c>
      <c r="D23" s="28" t="s">
        <v>9</v>
      </c>
      <c r="F23" s="21">
        <v>14</v>
      </c>
    </row>
    <row r="24" spans="1:6" x14ac:dyDescent="0.25">
      <c r="A24" s="30">
        <v>15</v>
      </c>
      <c r="B24" s="28" t="s">
        <v>3493</v>
      </c>
      <c r="C24" s="28" t="s">
        <v>3494</v>
      </c>
      <c r="D24" s="28" t="s">
        <v>9</v>
      </c>
      <c r="F24" s="21">
        <v>15</v>
      </c>
    </row>
    <row r="25" spans="1:6" x14ac:dyDescent="0.25">
      <c r="A25" s="30">
        <v>16</v>
      </c>
      <c r="B25" s="28" t="s">
        <v>3495</v>
      </c>
      <c r="C25" s="28" t="s">
        <v>3496</v>
      </c>
      <c r="D25" s="28" t="s">
        <v>9</v>
      </c>
      <c r="F25" s="21">
        <v>16</v>
      </c>
    </row>
    <row r="26" spans="1:6" x14ac:dyDescent="0.25">
      <c r="A26" s="30">
        <v>17</v>
      </c>
      <c r="B26" s="28" t="s">
        <v>3497</v>
      </c>
      <c r="C26" s="28" t="s">
        <v>3498</v>
      </c>
      <c r="D26" s="28" t="s">
        <v>9</v>
      </c>
      <c r="F26" s="21">
        <v>17</v>
      </c>
    </row>
    <row r="27" spans="1:6" x14ac:dyDescent="0.25">
      <c r="A27" s="30">
        <v>18</v>
      </c>
      <c r="B27" s="28" t="s">
        <v>3499</v>
      </c>
      <c r="C27" s="28" t="s">
        <v>3500</v>
      </c>
      <c r="D27" s="28" t="s">
        <v>9</v>
      </c>
      <c r="F27" s="21">
        <v>18</v>
      </c>
    </row>
    <row r="28" spans="1:6" x14ac:dyDescent="0.25">
      <c r="A28" s="30">
        <v>19</v>
      </c>
      <c r="B28" s="28" t="s">
        <v>3501</v>
      </c>
      <c r="C28" s="28" t="s">
        <v>3502</v>
      </c>
      <c r="D28" s="28" t="s">
        <v>9</v>
      </c>
      <c r="F28" s="21">
        <v>19</v>
      </c>
    </row>
    <row r="29" spans="1:6" x14ac:dyDescent="0.25">
      <c r="A29" s="30">
        <v>20</v>
      </c>
      <c r="B29" s="28" t="s">
        <v>3503</v>
      </c>
      <c r="C29" s="28" t="s">
        <v>3504</v>
      </c>
      <c r="D29" s="28" t="s">
        <v>9</v>
      </c>
      <c r="F29" s="21">
        <v>20</v>
      </c>
    </row>
    <row r="30" spans="1:6" x14ac:dyDescent="0.25">
      <c r="A30" s="30">
        <v>21</v>
      </c>
      <c r="B30" s="28" t="s">
        <v>3505</v>
      </c>
      <c r="C30" s="28" t="s">
        <v>3506</v>
      </c>
      <c r="D30" s="28" t="s">
        <v>9</v>
      </c>
      <c r="F30" s="21">
        <v>21</v>
      </c>
    </row>
    <row r="31" spans="1:6" x14ac:dyDescent="0.25">
      <c r="A31" s="30">
        <v>22</v>
      </c>
      <c r="B31" s="28" t="s">
        <v>3507</v>
      </c>
      <c r="C31" s="28" t="s">
        <v>3508</v>
      </c>
      <c r="D31" s="28" t="s">
        <v>9</v>
      </c>
      <c r="F31" s="21">
        <v>22</v>
      </c>
    </row>
    <row r="32" spans="1:6" x14ac:dyDescent="0.25">
      <c r="A32" s="30">
        <v>23</v>
      </c>
      <c r="B32" s="28" t="s">
        <v>3509</v>
      </c>
      <c r="C32" s="28" t="s">
        <v>3510</v>
      </c>
      <c r="D32" s="28" t="s">
        <v>9</v>
      </c>
      <c r="F32" s="21">
        <v>23</v>
      </c>
    </row>
    <row r="33" spans="1:7" x14ac:dyDescent="0.25">
      <c r="A33" s="30">
        <v>24</v>
      </c>
      <c r="B33" s="28" t="s">
        <v>3511</v>
      </c>
      <c r="C33" s="28" t="s">
        <v>3512</v>
      </c>
      <c r="D33" s="28" t="s">
        <v>9</v>
      </c>
      <c r="F33" s="21">
        <v>24</v>
      </c>
    </row>
    <row r="34" spans="1:7" x14ac:dyDescent="0.25">
      <c r="A34" s="30">
        <v>25</v>
      </c>
      <c r="B34" s="28" t="s">
        <v>3513</v>
      </c>
      <c r="C34" s="28" t="s">
        <v>3514</v>
      </c>
      <c r="D34" s="28" t="s">
        <v>9</v>
      </c>
      <c r="F34" s="21">
        <v>25</v>
      </c>
    </row>
    <row r="35" spans="1:7" x14ac:dyDescent="0.25">
      <c r="A35" s="30">
        <v>26</v>
      </c>
      <c r="B35" s="28" t="s">
        <v>3515</v>
      </c>
      <c r="C35" s="28" t="s">
        <v>3516</v>
      </c>
      <c r="D35" s="28" t="s">
        <v>9</v>
      </c>
      <c r="F35" s="21">
        <v>26</v>
      </c>
    </row>
    <row r="36" spans="1:7" x14ac:dyDescent="0.25">
      <c r="A36" s="30">
        <v>27</v>
      </c>
      <c r="B36" s="28" t="s">
        <v>3517</v>
      </c>
      <c r="C36" s="28" t="s">
        <v>3518</v>
      </c>
      <c r="D36" s="28" t="s">
        <v>9</v>
      </c>
      <c r="F36" s="21">
        <v>27</v>
      </c>
    </row>
    <row r="37" spans="1:7" x14ac:dyDescent="0.25">
      <c r="A37" s="30">
        <v>28</v>
      </c>
      <c r="B37" s="28" t="s">
        <v>3519</v>
      </c>
      <c r="C37" s="28" t="s">
        <v>3520</v>
      </c>
      <c r="D37" s="28" t="s">
        <v>9</v>
      </c>
      <c r="F37" s="21">
        <v>28</v>
      </c>
    </row>
    <row r="38" spans="1:7" x14ac:dyDescent="0.25">
      <c r="A38" s="30">
        <v>29</v>
      </c>
      <c r="B38" s="28" t="s">
        <v>3521</v>
      </c>
      <c r="C38" s="28" t="s">
        <v>3522</v>
      </c>
      <c r="D38" s="28" t="s">
        <v>9</v>
      </c>
      <c r="F38" s="21">
        <v>29</v>
      </c>
    </row>
    <row r="39" spans="1:7" x14ac:dyDescent="0.25">
      <c r="A39" s="30">
        <v>30</v>
      </c>
      <c r="B39" s="28" t="s">
        <v>3523</v>
      </c>
      <c r="C39" s="28" t="s">
        <v>3524</v>
      </c>
      <c r="D39" s="28" t="s">
        <v>9</v>
      </c>
      <c r="F39" s="21">
        <v>30</v>
      </c>
    </row>
    <row r="40" spans="1:7" s="51" customFormat="1" x14ac:dyDescent="0.25">
      <c r="A40" s="30">
        <v>32</v>
      </c>
      <c r="B40" s="28" t="s">
        <v>3525</v>
      </c>
      <c r="C40" s="28" t="s">
        <v>3526</v>
      </c>
      <c r="D40" s="28" t="s">
        <v>9</v>
      </c>
      <c r="F40" s="51">
        <v>32</v>
      </c>
    </row>
    <row r="41" spans="1:7" x14ac:dyDescent="0.25">
      <c r="A41" s="30">
        <v>34</v>
      </c>
      <c r="B41" s="31" t="s">
        <v>3527</v>
      </c>
      <c r="C41" s="31" t="s">
        <v>3528</v>
      </c>
      <c r="D41" s="31" t="s">
        <v>9</v>
      </c>
      <c r="F41" s="21">
        <v>34</v>
      </c>
    </row>
    <row r="42" spans="1:7" x14ac:dyDescent="0.25">
      <c r="A42" s="30">
        <v>35</v>
      </c>
      <c r="B42" s="31" t="s">
        <v>3529</v>
      </c>
      <c r="C42" s="31" t="s">
        <v>3530</v>
      </c>
      <c r="D42" s="31" t="s">
        <v>9</v>
      </c>
      <c r="F42" s="21">
        <v>35</v>
      </c>
    </row>
    <row r="43" spans="1:7" x14ac:dyDescent="0.25">
      <c r="A43" s="30">
        <v>36</v>
      </c>
      <c r="B43" s="31" t="s">
        <v>3531</v>
      </c>
      <c r="C43" s="31" t="s">
        <v>3532</v>
      </c>
      <c r="D43" s="31" t="s">
        <v>9</v>
      </c>
      <c r="F43" s="21">
        <v>36</v>
      </c>
    </row>
    <row r="44" spans="1:7" x14ac:dyDescent="0.25">
      <c r="A44" s="30">
        <v>37</v>
      </c>
      <c r="B44" s="31" t="s">
        <v>3533</v>
      </c>
      <c r="C44" s="31" t="s">
        <v>3534</v>
      </c>
      <c r="D44" s="31" t="s">
        <v>9</v>
      </c>
      <c r="F44" s="21">
        <v>37</v>
      </c>
      <c r="G44" s="52"/>
    </row>
    <row r="45" spans="1:7" x14ac:dyDescent="0.25">
      <c r="A45" s="30">
        <v>38</v>
      </c>
      <c r="B45" s="31" t="s">
        <v>3535</v>
      </c>
      <c r="C45" s="31" t="s">
        <v>3536</v>
      </c>
      <c r="D45" s="31" t="s">
        <v>9</v>
      </c>
      <c r="F45" s="21">
        <v>38</v>
      </c>
    </row>
    <row r="46" spans="1:7" s="51" customFormat="1" x14ac:dyDescent="0.25">
      <c r="A46" s="30">
        <v>39</v>
      </c>
      <c r="B46" s="28" t="s">
        <v>3537</v>
      </c>
      <c r="C46" s="28" t="s">
        <v>3538</v>
      </c>
      <c r="D46" s="28" t="s">
        <v>9</v>
      </c>
      <c r="F46" s="51">
        <v>39</v>
      </c>
    </row>
    <row r="47" spans="1:7" s="51" customFormat="1" x14ac:dyDescent="0.25">
      <c r="A47" s="30">
        <v>40</v>
      </c>
      <c r="B47" s="28" t="s">
        <v>3539</v>
      </c>
      <c r="C47" s="28" t="s">
        <v>3540</v>
      </c>
      <c r="D47" s="28" t="s">
        <v>9</v>
      </c>
      <c r="F47" s="51">
        <v>40</v>
      </c>
    </row>
    <row r="48" spans="1:7" s="51" customFormat="1" x14ac:dyDescent="0.25">
      <c r="A48" s="30">
        <v>41</v>
      </c>
      <c r="B48" s="28" t="s">
        <v>3541</v>
      </c>
      <c r="C48" s="28" t="s">
        <v>3542</v>
      </c>
      <c r="D48" s="28" t="s">
        <v>9</v>
      </c>
      <c r="F48" s="51">
        <v>41</v>
      </c>
    </row>
    <row r="49" spans="1:6" s="51" customFormat="1" x14ac:dyDescent="0.25">
      <c r="A49" s="30">
        <v>43</v>
      </c>
      <c r="B49" s="28" t="s">
        <v>3543</v>
      </c>
      <c r="C49" s="28" t="s">
        <v>3544</v>
      </c>
      <c r="D49" s="28" t="s">
        <v>9</v>
      </c>
      <c r="F49" s="51">
        <v>43</v>
      </c>
    </row>
    <row r="50" spans="1:6" x14ac:dyDescent="0.25">
      <c r="A50" s="30">
        <v>44</v>
      </c>
      <c r="B50" s="31" t="s">
        <v>3545</v>
      </c>
      <c r="C50" s="31" t="s">
        <v>3546</v>
      </c>
      <c r="D50" s="31" t="s">
        <v>9</v>
      </c>
      <c r="F50" s="21">
        <v>44</v>
      </c>
    </row>
    <row r="51" spans="1:6" x14ac:dyDescent="0.25">
      <c r="A51" s="30">
        <v>45</v>
      </c>
      <c r="B51" s="31" t="s">
        <v>3547</v>
      </c>
      <c r="C51" s="31" t="s">
        <v>3548</v>
      </c>
      <c r="D51" s="31" t="s">
        <v>9</v>
      </c>
      <c r="F51" s="21">
        <v>45</v>
      </c>
    </row>
    <row r="52" spans="1:6" x14ac:dyDescent="0.25">
      <c r="A52" s="30">
        <v>46</v>
      </c>
      <c r="B52" s="31" t="s">
        <v>3549</v>
      </c>
      <c r="C52" s="31" t="s">
        <v>3550</v>
      </c>
      <c r="D52" s="31" t="s">
        <v>9</v>
      </c>
      <c r="F52" s="21">
        <v>46</v>
      </c>
    </row>
    <row r="53" spans="1:6" x14ac:dyDescent="0.25">
      <c r="A53" s="30">
        <v>47</v>
      </c>
      <c r="B53" s="31" t="s">
        <v>3551</v>
      </c>
      <c r="C53" s="31" t="s">
        <v>3552</v>
      </c>
      <c r="D53" s="31" t="s">
        <v>9</v>
      </c>
      <c r="F53" s="21">
        <v>47</v>
      </c>
    </row>
    <row r="54" spans="1:6" x14ac:dyDescent="0.25">
      <c r="A54" s="30">
        <v>48</v>
      </c>
      <c r="B54" s="31" t="s">
        <v>3553</v>
      </c>
      <c r="C54" s="31" t="s">
        <v>3554</v>
      </c>
      <c r="D54" s="31" t="s">
        <v>9</v>
      </c>
      <c r="F54" s="21">
        <v>48</v>
      </c>
    </row>
    <row r="55" spans="1:6" s="51" customFormat="1" x14ac:dyDescent="0.25">
      <c r="A55" s="30">
        <v>49</v>
      </c>
      <c r="B55" s="28" t="s">
        <v>3555</v>
      </c>
      <c r="C55" s="28" t="s">
        <v>3556</v>
      </c>
      <c r="D55" s="28" t="s">
        <v>9</v>
      </c>
      <c r="F55" s="51">
        <v>49</v>
      </c>
    </row>
    <row r="56" spans="1:6" s="51" customFormat="1" x14ac:dyDescent="0.25">
      <c r="A56" s="30">
        <v>50</v>
      </c>
      <c r="B56" s="28" t="s">
        <v>3557</v>
      </c>
      <c r="C56" s="28" t="s">
        <v>3558</v>
      </c>
      <c r="D56" s="28" t="s">
        <v>9</v>
      </c>
      <c r="F56" s="51">
        <v>50</v>
      </c>
    </row>
    <row r="57" spans="1:6" s="51" customFormat="1" x14ac:dyDescent="0.25">
      <c r="A57" s="30">
        <v>51</v>
      </c>
      <c r="B57" s="28" t="s">
        <v>3559</v>
      </c>
      <c r="C57" s="28" t="s">
        <v>3560</v>
      </c>
      <c r="D57" s="28" t="s">
        <v>9</v>
      </c>
      <c r="F57" s="51">
        <v>51</v>
      </c>
    </row>
    <row r="58" spans="1:6" s="51" customFormat="1" x14ac:dyDescent="0.25">
      <c r="A58" s="30">
        <v>52</v>
      </c>
      <c r="B58" s="28" t="s">
        <v>3561</v>
      </c>
      <c r="C58" s="28" t="s">
        <v>3562</v>
      </c>
      <c r="D58" s="28" t="s">
        <v>9</v>
      </c>
      <c r="F58" s="51">
        <v>52</v>
      </c>
    </row>
    <row r="59" spans="1:6" s="51" customFormat="1" x14ac:dyDescent="0.25">
      <c r="A59" s="30">
        <v>53</v>
      </c>
      <c r="B59" s="28" t="s">
        <v>3563</v>
      </c>
      <c r="C59" s="28" t="s">
        <v>3564</v>
      </c>
      <c r="D59" s="28" t="s">
        <v>9</v>
      </c>
      <c r="F59" s="51">
        <v>53</v>
      </c>
    </row>
    <row r="60" spans="1:6" s="51" customFormat="1" x14ac:dyDescent="0.25">
      <c r="A60" s="30">
        <v>54</v>
      </c>
      <c r="B60" s="28" t="s">
        <v>3565</v>
      </c>
      <c r="C60" s="28" t="s">
        <v>3566</v>
      </c>
      <c r="D60" s="28" t="s">
        <v>9</v>
      </c>
      <c r="F60" s="51">
        <v>54</v>
      </c>
    </row>
    <row r="61" spans="1:6" s="51" customFormat="1" x14ac:dyDescent="0.25">
      <c r="A61" s="30">
        <v>55</v>
      </c>
      <c r="B61" s="28" t="s">
        <v>3567</v>
      </c>
      <c r="C61" s="28" t="s">
        <v>3568</v>
      </c>
      <c r="D61" s="28" t="s">
        <v>9</v>
      </c>
      <c r="F61" s="51">
        <v>55</v>
      </c>
    </row>
    <row r="62" spans="1:6" s="51" customFormat="1" x14ac:dyDescent="0.25">
      <c r="A62" s="30">
        <v>56</v>
      </c>
      <c r="B62" s="28" t="s">
        <v>3569</v>
      </c>
      <c r="C62" s="28" t="s">
        <v>3570</v>
      </c>
      <c r="D62" s="28" t="s">
        <v>9</v>
      </c>
      <c r="F62" s="51">
        <v>56</v>
      </c>
    </row>
    <row r="63" spans="1:6" s="51" customFormat="1" x14ac:dyDescent="0.25">
      <c r="A63" s="30">
        <v>57</v>
      </c>
      <c r="B63" s="28" t="s">
        <v>3571</v>
      </c>
      <c r="C63" s="28" t="s">
        <v>3572</v>
      </c>
      <c r="D63" s="28" t="s">
        <v>9</v>
      </c>
      <c r="F63" s="51">
        <v>57</v>
      </c>
    </row>
    <row r="64" spans="1:6" x14ac:dyDescent="0.25">
      <c r="A64" s="30">
        <v>58</v>
      </c>
      <c r="B64" s="31" t="s">
        <v>3573</v>
      </c>
      <c r="C64" s="31" t="s">
        <v>3574</v>
      </c>
      <c r="D64" s="31" t="s">
        <v>9</v>
      </c>
      <c r="F64" s="21">
        <v>58</v>
      </c>
    </row>
    <row r="65" spans="1:6" x14ac:dyDescent="0.25">
      <c r="A65" s="30">
        <v>60</v>
      </c>
      <c r="B65" s="28" t="s">
        <v>3575</v>
      </c>
      <c r="C65" s="28" t="s">
        <v>3576</v>
      </c>
      <c r="D65" s="28" t="s">
        <v>9</v>
      </c>
      <c r="F65" s="21">
        <v>60</v>
      </c>
    </row>
    <row r="66" spans="1:6" x14ac:dyDescent="0.25">
      <c r="A66" s="30">
        <v>61</v>
      </c>
      <c r="B66" s="28" t="s">
        <v>3577</v>
      </c>
      <c r="C66" s="28" t="s">
        <v>3578</v>
      </c>
      <c r="D66" s="28" t="s">
        <v>9</v>
      </c>
      <c r="F66" s="21">
        <v>61</v>
      </c>
    </row>
    <row r="67" spans="1:6" x14ac:dyDescent="0.25">
      <c r="A67" s="30">
        <v>62</v>
      </c>
      <c r="B67" s="28" t="s">
        <v>3579</v>
      </c>
      <c r="C67" s="28" t="s">
        <v>3580</v>
      </c>
      <c r="D67" s="28" t="s">
        <v>9</v>
      </c>
      <c r="F67" s="21">
        <v>62</v>
      </c>
    </row>
    <row r="68" spans="1:6" x14ac:dyDescent="0.25">
      <c r="A68" s="30">
        <v>63</v>
      </c>
      <c r="B68" s="28" t="s">
        <v>3581</v>
      </c>
      <c r="C68" s="28" t="s">
        <v>3582</v>
      </c>
      <c r="D68" s="28" t="s">
        <v>9</v>
      </c>
      <c r="F68" s="21">
        <v>63</v>
      </c>
    </row>
    <row r="69" spans="1:6" x14ac:dyDescent="0.25">
      <c r="A69" s="30">
        <v>64</v>
      </c>
      <c r="B69" s="28" t="s">
        <v>3583</v>
      </c>
      <c r="C69" s="28" t="s">
        <v>3584</v>
      </c>
      <c r="D69" s="28" t="s">
        <v>9</v>
      </c>
      <c r="F69" s="21">
        <v>64</v>
      </c>
    </row>
    <row r="70" spans="1:6" x14ac:dyDescent="0.25">
      <c r="A70" s="30">
        <v>65</v>
      </c>
      <c r="B70" s="28" t="s">
        <v>3585</v>
      </c>
      <c r="C70" s="28" t="s">
        <v>3586</v>
      </c>
      <c r="D70" s="28" t="s">
        <v>9</v>
      </c>
      <c r="F70" s="21">
        <v>65</v>
      </c>
    </row>
    <row r="71" spans="1:6" x14ac:dyDescent="0.25">
      <c r="A71" s="30">
        <v>66</v>
      </c>
      <c r="B71" s="28" t="s">
        <v>3587</v>
      </c>
      <c r="C71" s="28" t="s">
        <v>3588</v>
      </c>
      <c r="D71" s="28" t="s">
        <v>9</v>
      </c>
      <c r="F71" s="53">
        <v>66</v>
      </c>
    </row>
    <row r="72" spans="1:6" x14ac:dyDescent="0.25">
      <c r="A72" s="30">
        <v>67</v>
      </c>
      <c r="B72" s="28" t="s">
        <v>3589</v>
      </c>
      <c r="C72" s="28" t="s">
        <v>3590</v>
      </c>
      <c r="D72" s="28" t="s">
        <v>9</v>
      </c>
      <c r="F72" s="21">
        <v>67</v>
      </c>
    </row>
    <row r="73" spans="1:6" x14ac:dyDescent="0.25">
      <c r="A73" s="30">
        <v>68</v>
      </c>
      <c r="B73" s="28" t="s">
        <v>3591</v>
      </c>
      <c r="C73" s="28" t="s">
        <v>3592</v>
      </c>
      <c r="D73" s="28" t="s">
        <v>9</v>
      </c>
      <c r="F73" s="21">
        <v>68</v>
      </c>
    </row>
    <row r="74" spans="1:6" x14ac:dyDescent="0.25">
      <c r="A74" s="30">
        <v>69</v>
      </c>
      <c r="B74" s="28" t="s">
        <v>3593</v>
      </c>
      <c r="C74" s="28" t="s">
        <v>3594</v>
      </c>
      <c r="D74" s="28" t="s">
        <v>9</v>
      </c>
      <c r="F74" s="21">
        <v>69</v>
      </c>
    </row>
    <row r="75" spans="1:6" x14ac:dyDescent="0.25">
      <c r="A75" s="30">
        <v>70</v>
      </c>
      <c r="B75" s="28" t="s">
        <v>3595</v>
      </c>
      <c r="C75" s="28" t="s">
        <v>3596</v>
      </c>
      <c r="D75" s="28" t="s">
        <v>9</v>
      </c>
      <c r="F75" s="21">
        <v>70</v>
      </c>
    </row>
    <row r="76" spans="1:6" ht="18" customHeight="1" x14ac:dyDescent="0.25">
      <c r="A76" s="30">
        <v>71</v>
      </c>
      <c r="B76" s="28" t="s">
        <v>3597</v>
      </c>
      <c r="C76" s="28" t="s">
        <v>3598</v>
      </c>
      <c r="D76" s="28" t="s">
        <v>9</v>
      </c>
      <c r="F76" s="21">
        <v>71</v>
      </c>
    </row>
    <row r="77" spans="1:6" x14ac:dyDescent="0.25">
      <c r="A77" s="30">
        <v>73</v>
      </c>
      <c r="B77" s="28" t="s">
        <v>3599</v>
      </c>
      <c r="C77" s="28" t="s">
        <v>3600</v>
      </c>
      <c r="D77" s="28" t="s">
        <v>9</v>
      </c>
      <c r="F77" s="21">
        <v>73</v>
      </c>
    </row>
    <row r="78" spans="1:6" x14ac:dyDescent="0.25">
      <c r="A78" s="51"/>
      <c r="B78" s="51"/>
      <c r="C78" s="51"/>
      <c r="D78" s="51"/>
    </row>
  </sheetData>
  <mergeCells count="2">
    <mergeCell ref="A1:D1"/>
    <mergeCell ref="A7:D7"/>
  </mergeCells>
  <pageMargins left="0.98" right="0.70866141732283472" top="0.74803149606299213" bottom="1.61" header="0.31496062992125984" footer="0.31496062992125984"/>
  <pageSetup paperSize="5" orientation="portrait" horizontalDpi="4294967293" verticalDpi="36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0"/>
  <sheetViews>
    <sheetView view="pageBreakPreview" zoomScaleNormal="100" zoomScaleSheetLayoutView="100" workbookViewId="0">
      <selection activeCell="D14" sqref="D14"/>
    </sheetView>
  </sheetViews>
  <sheetFormatPr defaultRowHeight="15" x14ac:dyDescent="0.25"/>
  <cols>
    <col min="1" max="1" width="7" style="21" customWidth="1"/>
    <col min="2" max="2" width="10.42578125" style="21" customWidth="1"/>
    <col min="3" max="3" width="35.140625" style="21" customWidth="1"/>
    <col min="4" max="4" width="23.5703125" style="21" customWidth="1"/>
    <col min="5" max="6" width="9.140625" style="21"/>
    <col min="7" max="7" width="16.7109375" style="21" customWidth="1"/>
    <col min="8" max="8" width="19" style="21" customWidth="1"/>
    <col min="9" max="9" width="21.5703125" style="21" customWidth="1"/>
    <col min="10" max="253" width="9.140625" style="21"/>
    <col min="254" max="254" width="7" style="21" customWidth="1"/>
    <col min="255" max="255" width="7.85546875" style="21" customWidth="1"/>
    <col min="256" max="256" width="23.85546875" style="21" customWidth="1"/>
    <col min="257" max="257" width="8.28515625" style="21" customWidth="1"/>
    <col min="258" max="258" width="9.140625" style="21"/>
    <col min="259" max="259" width="23.5703125" style="21" customWidth="1"/>
    <col min="260" max="260" width="11.42578125" style="21" customWidth="1"/>
    <col min="261" max="262" width="9.140625" style="21"/>
    <col min="263" max="263" width="16.7109375" style="21" customWidth="1"/>
    <col min="264" max="264" width="19" style="21" customWidth="1"/>
    <col min="265" max="265" width="21.5703125" style="21" customWidth="1"/>
    <col min="266" max="509" width="9.140625" style="21"/>
    <col min="510" max="510" width="7" style="21" customWidth="1"/>
    <col min="511" max="511" width="7.85546875" style="21" customWidth="1"/>
    <col min="512" max="512" width="23.85546875" style="21" customWidth="1"/>
    <col min="513" max="513" width="8.28515625" style="21" customWidth="1"/>
    <col min="514" max="514" width="9.140625" style="21"/>
    <col min="515" max="515" width="23.5703125" style="21" customWidth="1"/>
    <col min="516" max="516" width="11.42578125" style="21" customWidth="1"/>
    <col min="517" max="518" width="9.140625" style="21"/>
    <col min="519" max="519" width="16.7109375" style="21" customWidth="1"/>
    <col min="520" max="520" width="19" style="21" customWidth="1"/>
    <col min="521" max="521" width="21.5703125" style="21" customWidth="1"/>
    <col min="522" max="765" width="9.140625" style="21"/>
    <col min="766" max="766" width="7" style="21" customWidth="1"/>
    <col min="767" max="767" width="7.85546875" style="21" customWidth="1"/>
    <col min="768" max="768" width="23.85546875" style="21" customWidth="1"/>
    <col min="769" max="769" width="8.28515625" style="21" customWidth="1"/>
    <col min="770" max="770" width="9.140625" style="21"/>
    <col min="771" max="771" width="23.5703125" style="21" customWidth="1"/>
    <col min="772" max="772" width="11.42578125" style="21" customWidth="1"/>
    <col min="773" max="774" width="9.140625" style="21"/>
    <col min="775" max="775" width="16.7109375" style="21" customWidth="1"/>
    <col min="776" max="776" width="19" style="21" customWidth="1"/>
    <col min="777" max="777" width="21.5703125" style="21" customWidth="1"/>
    <col min="778" max="1021" width="9.140625" style="21"/>
    <col min="1022" max="1022" width="7" style="21" customWidth="1"/>
    <col min="1023" max="1023" width="7.85546875" style="21" customWidth="1"/>
    <col min="1024" max="1024" width="23.85546875" style="21" customWidth="1"/>
    <col min="1025" max="1025" width="8.28515625" style="21" customWidth="1"/>
    <col min="1026" max="1026" width="9.140625" style="21"/>
    <col min="1027" max="1027" width="23.5703125" style="21" customWidth="1"/>
    <col min="1028" max="1028" width="11.42578125" style="21" customWidth="1"/>
    <col min="1029" max="1030" width="9.140625" style="21"/>
    <col min="1031" max="1031" width="16.7109375" style="21" customWidth="1"/>
    <col min="1032" max="1032" width="19" style="21" customWidth="1"/>
    <col min="1033" max="1033" width="21.5703125" style="21" customWidth="1"/>
    <col min="1034" max="1277" width="9.140625" style="21"/>
    <col min="1278" max="1278" width="7" style="21" customWidth="1"/>
    <col min="1279" max="1279" width="7.85546875" style="21" customWidth="1"/>
    <col min="1280" max="1280" width="23.85546875" style="21" customWidth="1"/>
    <col min="1281" max="1281" width="8.28515625" style="21" customWidth="1"/>
    <col min="1282" max="1282" width="9.140625" style="21"/>
    <col min="1283" max="1283" width="23.5703125" style="21" customWidth="1"/>
    <col min="1284" max="1284" width="11.42578125" style="21" customWidth="1"/>
    <col min="1285" max="1286" width="9.140625" style="21"/>
    <col min="1287" max="1287" width="16.7109375" style="21" customWidth="1"/>
    <col min="1288" max="1288" width="19" style="21" customWidth="1"/>
    <col min="1289" max="1289" width="21.5703125" style="21" customWidth="1"/>
    <col min="1290" max="1533" width="9.140625" style="21"/>
    <col min="1534" max="1534" width="7" style="21" customWidth="1"/>
    <col min="1535" max="1535" width="7.85546875" style="21" customWidth="1"/>
    <col min="1536" max="1536" width="23.85546875" style="21" customWidth="1"/>
    <col min="1537" max="1537" width="8.28515625" style="21" customWidth="1"/>
    <col min="1538" max="1538" width="9.140625" style="21"/>
    <col min="1539" max="1539" width="23.5703125" style="21" customWidth="1"/>
    <col min="1540" max="1540" width="11.42578125" style="21" customWidth="1"/>
    <col min="1541" max="1542" width="9.140625" style="21"/>
    <col min="1543" max="1543" width="16.7109375" style="21" customWidth="1"/>
    <col min="1544" max="1544" width="19" style="21" customWidth="1"/>
    <col min="1545" max="1545" width="21.5703125" style="21" customWidth="1"/>
    <col min="1546" max="1789" width="9.140625" style="21"/>
    <col min="1790" max="1790" width="7" style="21" customWidth="1"/>
    <col min="1791" max="1791" width="7.85546875" style="21" customWidth="1"/>
    <col min="1792" max="1792" width="23.85546875" style="21" customWidth="1"/>
    <col min="1793" max="1793" width="8.28515625" style="21" customWidth="1"/>
    <col min="1794" max="1794" width="9.140625" style="21"/>
    <col min="1795" max="1795" width="23.5703125" style="21" customWidth="1"/>
    <col min="1796" max="1796" width="11.42578125" style="21" customWidth="1"/>
    <col min="1797" max="1798" width="9.140625" style="21"/>
    <col min="1799" max="1799" width="16.7109375" style="21" customWidth="1"/>
    <col min="1800" max="1800" width="19" style="21" customWidth="1"/>
    <col min="1801" max="1801" width="21.5703125" style="21" customWidth="1"/>
    <col min="1802" max="2045" width="9.140625" style="21"/>
    <col min="2046" max="2046" width="7" style="21" customWidth="1"/>
    <col min="2047" max="2047" width="7.85546875" style="21" customWidth="1"/>
    <col min="2048" max="2048" width="23.85546875" style="21" customWidth="1"/>
    <col min="2049" max="2049" width="8.28515625" style="21" customWidth="1"/>
    <col min="2050" max="2050" width="9.140625" style="21"/>
    <col min="2051" max="2051" width="23.5703125" style="21" customWidth="1"/>
    <col min="2052" max="2052" width="11.42578125" style="21" customWidth="1"/>
    <col min="2053" max="2054" width="9.140625" style="21"/>
    <col min="2055" max="2055" width="16.7109375" style="21" customWidth="1"/>
    <col min="2056" max="2056" width="19" style="21" customWidth="1"/>
    <col min="2057" max="2057" width="21.5703125" style="21" customWidth="1"/>
    <col min="2058" max="2301" width="9.140625" style="21"/>
    <col min="2302" max="2302" width="7" style="21" customWidth="1"/>
    <col min="2303" max="2303" width="7.85546875" style="21" customWidth="1"/>
    <col min="2304" max="2304" width="23.85546875" style="21" customWidth="1"/>
    <col min="2305" max="2305" width="8.28515625" style="21" customWidth="1"/>
    <col min="2306" max="2306" width="9.140625" style="21"/>
    <col min="2307" max="2307" width="23.5703125" style="21" customWidth="1"/>
    <col min="2308" max="2308" width="11.42578125" style="21" customWidth="1"/>
    <col min="2309" max="2310" width="9.140625" style="21"/>
    <col min="2311" max="2311" width="16.7109375" style="21" customWidth="1"/>
    <col min="2312" max="2312" width="19" style="21" customWidth="1"/>
    <col min="2313" max="2313" width="21.5703125" style="21" customWidth="1"/>
    <col min="2314" max="2557" width="9.140625" style="21"/>
    <col min="2558" max="2558" width="7" style="21" customWidth="1"/>
    <col min="2559" max="2559" width="7.85546875" style="21" customWidth="1"/>
    <col min="2560" max="2560" width="23.85546875" style="21" customWidth="1"/>
    <col min="2561" max="2561" width="8.28515625" style="21" customWidth="1"/>
    <col min="2562" max="2562" width="9.140625" style="21"/>
    <col min="2563" max="2563" width="23.5703125" style="21" customWidth="1"/>
    <col min="2564" max="2564" width="11.42578125" style="21" customWidth="1"/>
    <col min="2565" max="2566" width="9.140625" style="21"/>
    <col min="2567" max="2567" width="16.7109375" style="21" customWidth="1"/>
    <col min="2568" max="2568" width="19" style="21" customWidth="1"/>
    <col min="2569" max="2569" width="21.5703125" style="21" customWidth="1"/>
    <col min="2570" max="2813" width="9.140625" style="21"/>
    <col min="2814" max="2814" width="7" style="21" customWidth="1"/>
    <col min="2815" max="2815" width="7.85546875" style="21" customWidth="1"/>
    <col min="2816" max="2816" width="23.85546875" style="21" customWidth="1"/>
    <col min="2817" max="2817" width="8.28515625" style="21" customWidth="1"/>
    <col min="2818" max="2818" width="9.140625" style="21"/>
    <col min="2819" max="2819" width="23.5703125" style="21" customWidth="1"/>
    <col min="2820" max="2820" width="11.42578125" style="21" customWidth="1"/>
    <col min="2821" max="2822" width="9.140625" style="21"/>
    <col min="2823" max="2823" width="16.7109375" style="21" customWidth="1"/>
    <col min="2824" max="2824" width="19" style="21" customWidth="1"/>
    <col min="2825" max="2825" width="21.5703125" style="21" customWidth="1"/>
    <col min="2826" max="3069" width="9.140625" style="21"/>
    <col min="3070" max="3070" width="7" style="21" customWidth="1"/>
    <col min="3071" max="3071" width="7.85546875" style="21" customWidth="1"/>
    <col min="3072" max="3072" width="23.85546875" style="21" customWidth="1"/>
    <col min="3073" max="3073" width="8.28515625" style="21" customWidth="1"/>
    <col min="3074" max="3074" width="9.140625" style="21"/>
    <col min="3075" max="3075" width="23.5703125" style="21" customWidth="1"/>
    <col min="3076" max="3076" width="11.42578125" style="21" customWidth="1"/>
    <col min="3077" max="3078" width="9.140625" style="21"/>
    <col min="3079" max="3079" width="16.7109375" style="21" customWidth="1"/>
    <col min="3080" max="3080" width="19" style="21" customWidth="1"/>
    <col min="3081" max="3081" width="21.5703125" style="21" customWidth="1"/>
    <col min="3082" max="3325" width="9.140625" style="21"/>
    <col min="3326" max="3326" width="7" style="21" customWidth="1"/>
    <col min="3327" max="3327" width="7.85546875" style="21" customWidth="1"/>
    <col min="3328" max="3328" width="23.85546875" style="21" customWidth="1"/>
    <col min="3329" max="3329" width="8.28515625" style="21" customWidth="1"/>
    <col min="3330" max="3330" width="9.140625" style="21"/>
    <col min="3331" max="3331" width="23.5703125" style="21" customWidth="1"/>
    <col min="3332" max="3332" width="11.42578125" style="21" customWidth="1"/>
    <col min="3333" max="3334" width="9.140625" style="21"/>
    <col min="3335" max="3335" width="16.7109375" style="21" customWidth="1"/>
    <col min="3336" max="3336" width="19" style="21" customWidth="1"/>
    <col min="3337" max="3337" width="21.5703125" style="21" customWidth="1"/>
    <col min="3338" max="3581" width="9.140625" style="21"/>
    <col min="3582" max="3582" width="7" style="21" customWidth="1"/>
    <col min="3583" max="3583" width="7.85546875" style="21" customWidth="1"/>
    <col min="3584" max="3584" width="23.85546875" style="21" customWidth="1"/>
    <col min="3585" max="3585" width="8.28515625" style="21" customWidth="1"/>
    <col min="3586" max="3586" width="9.140625" style="21"/>
    <col min="3587" max="3587" width="23.5703125" style="21" customWidth="1"/>
    <col min="3588" max="3588" width="11.42578125" style="21" customWidth="1"/>
    <col min="3589" max="3590" width="9.140625" style="21"/>
    <col min="3591" max="3591" width="16.7109375" style="21" customWidth="1"/>
    <col min="3592" max="3592" width="19" style="21" customWidth="1"/>
    <col min="3593" max="3593" width="21.5703125" style="21" customWidth="1"/>
    <col min="3594" max="3837" width="9.140625" style="21"/>
    <col min="3838" max="3838" width="7" style="21" customWidth="1"/>
    <col min="3839" max="3839" width="7.85546875" style="21" customWidth="1"/>
    <col min="3840" max="3840" width="23.85546875" style="21" customWidth="1"/>
    <col min="3841" max="3841" width="8.28515625" style="21" customWidth="1"/>
    <col min="3842" max="3842" width="9.140625" style="21"/>
    <col min="3843" max="3843" width="23.5703125" style="21" customWidth="1"/>
    <col min="3844" max="3844" width="11.42578125" style="21" customWidth="1"/>
    <col min="3845" max="3846" width="9.140625" style="21"/>
    <col min="3847" max="3847" width="16.7109375" style="21" customWidth="1"/>
    <col min="3848" max="3848" width="19" style="21" customWidth="1"/>
    <col min="3849" max="3849" width="21.5703125" style="21" customWidth="1"/>
    <col min="3850" max="4093" width="9.140625" style="21"/>
    <col min="4094" max="4094" width="7" style="21" customWidth="1"/>
    <col min="4095" max="4095" width="7.85546875" style="21" customWidth="1"/>
    <col min="4096" max="4096" width="23.85546875" style="21" customWidth="1"/>
    <col min="4097" max="4097" width="8.28515625" style="21" customWidth="1"/>
    <col min="4098" max="4098" width="9.140625" style="21"/>
    <col min="4099" max="4099" width="23.5703125" style="21" customWidth="1"/>
    <col min="4100" max="4100" width="11.42578125" style="21" customWidth="1"/>
    <col min="4101" max="4102" width="9.140625" style="21"/>
    <col min="4103" max="4103" width="16.7109375" style="21" customWidth="1"/>
    <col min="4104" max="4104" width="19" style="21" customWidth="1"/>
    <col min="4105" max="4105" width="21.5703125" style="21" customWidth="1"/>
    <col min="4106" max="4349" width="9.140625" style="21"/>
    <col min="4350" max="4350" width="7" style="21" customWidth="1"/>
    <col min="4351" max="4351" width="7.85546875" style="21" customWidth="1"/>
    <col min="4352" max="4352" width="23.85546875" style="21" customWidth="1"/>
    <col min="4353" max="4353" width="8.28515625" style="21" customWidth="1"/>
    <col min="4354" max="4354" width="9.140625" style="21"/>
    <col min="4355" max="4355" width="23.5703125" style="21" customWidth="1"/>
    <col min="4356" max="4356" width="11.42578125" style="21" customWidth="1"/>
    <col min="4357" max="4358" width="9.140625" style="21"/>
    <col min="4359" max="4359" width="16.7109375" style="21" customWidth="1"/>
    <col min="4360" max="4360" width="19" style="21" customWidth="1"/>
    <col min="4361" max="4361" width="21.5703125" style="21" customWidth="1"/>
    <col min="4362" max="4605" width="9.140625" style="21"/>
    <col min="4606" max="4606" width="7" style="21" customWidth="1"/>
    <col min="4607" max="4607" width="7.85546875" style="21" customWidth="1"/>
    <col min="4608" max="4608" width="23.85546875" style="21" customWidth="1"/>
    <col min="4609" max="4609" width="8.28515625" style="21" customWidth="1"/>
    <col min="4610" max="4610" width="9.140625" style="21"/>
    <col min="4611" max="4611" width="23.5703125" style="21" customWidth="1"/>
    <col min="4612" max="4612" width="11.42578125" style="21" customWidth="1"/>
    <col min="4613" max="4614" width="9.140625" style="21"/>
    <col min="4615" max="4615" width="16.7109375" style="21" customWidth="1"/>
    <col min="4616" max="4616" width="19" style="21" customWidth="1"/>
    <col min="4617" max="4617" width="21.5703125" style="21" customWidth="1"/>
    <col min="4618" max="4861" width="9.140625" style="21"/>
    <col min="4862" max="4862" width="7" style="21" customWidth="1"/>
    <col min="4863" max="4863" width="7.85546875" style="21" customWidth="1"/>
    <col min="4864" max="4864" width="23.85546875" style="21" customWidth="1"/>
    <col min="4865" max="4865" width="8.28515625" style="21" customWidth="1"/>
    <col min="4866" max="4866" width="9.140625" style="21"/>
    <col min="4867" max="4867" width="23.5703125" style="21" customWidth="1"/>
    <col min="4868" max="4868" width="11.42578125" style="21" customWidth="1"/>
    <col min="4869" max="4870" width="9.140625" style="21"/>
    <col min="4871" max="4871" width="16.7109375" style="21" customWidth="1"/>
    <col min="4872" max="4872" width="19" style="21" customWidth="1"/>
    <col min="4873" max="4873" width="21.5703125" style="21" customWidth="1"/>
    <col min="4874" max="5117" width="9.140625" style="21"/>
    <col min="5118" max="5118" width="7" style="21" customWidth="1"/>
    <col min="5119" max="5119" width="7.85546875" style="21" customWidth="1"/>
    <col min="5120" max="5120" width="23.85546875" style="21" customWidth="1"/>
    <col min="5121" max="5121" width="8.28515625" style="21" customWidth="1"/>
    <col min="5122" max="5122" width="9.140625" style="21"/>
    <col min="5123" max="5123" width="23.5703125" style="21" customWidth="1"/>
    <col min="5124" max="5124" width="11.42578125" style="21" customWidth="1"/>
    <col min="5125" max="5126" width="9.140625" style="21"/>
    <col min="5127" max="5127" width="16.7109375" style="21" customWidth="1"/>
    <col min="5128" max="5128" width="19" style="21" customWidth="1"/>
    <col min="5129" max="5129" width="21.5703125" style="21" customWidth="1"/>
    <col min="5130" max="5373" width="9.140625" style="21"/>
    <col min="5374" max="5374" width="7" style="21" customWidth="1"/>
    <col min="5375" max="5375" width="7.85546875" style="21" customWidth="1"/>
    <col min="5376" max="5376" width="23.85546875" style="21" customWidth="1"/>
    <col min="5377" max="5377" width="8.28515625" style="21" customWidth="1"/>
    <col min="5378" max="5378" width="9.140625" style="21"/>
    <col min="5379" max="5379" width="23.5703125" style="21" customWidth="1"/>
    <col min="5380" max="5380" width="11.42578125" style="21" customWidth="1"/>
    <col min="5381" max="5382" width="9.140625" style="21"/>
    <col min="5383" max="5383" width="16.7109375" style="21" customWidth="1"/>
    <col min="5384" max="5384" width="19" style="21" customWidth="1"/>
    <col min="5385" max="5385" width="21.5703125" style="21" customWidth="1"/>
    <col min="5386" max="5629" width="9.140625" style="21"/>
    <col min="5630" max="5630" width="7" style="21" customWidth="1"/>
    <col min="5631" max="5631" width="7.85546875" style="21" customWidth="1"/>
    <col min="5632" max="5632" width="23.85546875" style="21" customWidth="1"/>
    <col min="5633" max="5633" width="8.28515625" style="21" customWidth="1"/>
    <col min="5634" max="5634" width="9.140625" style="21"/>
    <col min="5635" max="5635" width="23.5703125" style="21" customWidth="1"/>
    <col min="5636" max="5636" width="11.42578125" style="21" customWidth="1"/>
    <col min="5637" max="5638" width="9.140625" style="21"/>
    <col min="5639" max="5639" width="16.7109375" style="21" customWidth="1"/>
    <col min="5640" max="5640" width="19" style="21" customWidth="1"/>
    <col min="5641" max="5641" width="21.5703125" style="21" customWidth="1"/>
    <col min="5642" max="5885" width="9.140625" style="21"/>
    <col min="5886" max="5886" width="7" style="21" customWidth="1"/>
    <col min="5887" max="5887" width="7.85546875" style="21" customWidth="1"/>
    <col min="5888" max="5888" width="23.85546875" style="21" customWidth="1"/>
    <col min="5889" max="5889" width="8.28515625" style="21" customWidth="1"/>
    <col min="5890" max="5890" width="9.140625" style="21"/>
    <col min="5891" max="5891" width="23.5703125" style="21" customWidth="1"/>
    <col min="5892" max="5892" width="11.42578125" style="21" customWidth="1"/>
    <col min="5893" max="5894" width="9.140625" style="21"/>
    <col min="5895" max="5895" width="16.7109375" style="21" customWidth="1"/>
    <col min="5896" max="5896" width="19" style="21" customWidth="1"/>
    <col min="5897" max="5897" width="21.5703125" style="21" customWidth="1"/>
    <col min="5898" max="6141" width="9.140625" style="21"/>
    <col min="6142" max="6142" width="7" style="21" customWidth="1"/>
    <col min="6143" max="6143" width="7.85546875" style="21" customWidth="1"/>
    <col min="6144" max="6144" width="23.85546875" style="21" customWidth="1"/>
    <col min="6145" max="6145" width="8.28515625" style="21" customWidth="1"/>
    <col min="6146" max="6146" width="9.140625" style="21"/>
    <col min="6147" max="6147" width="23.5703125" style="21" customWidth="1"/>
    <col min="6148" max="6148" width="11.42578125" style="21" customWidth="1"/>
    <col min="6149" max="6150" width="9.140625" style="21"/>
    <col min="6151" max="6151" width="16.7109375" style="21" customWidth="1"/>
    <col min="6152" max="6152" width="19" style="21" customWidth="1"/>
    <col min="6153" max="6153" width="21.5703125" style="21" customWidth="1"/>
    <col min="6154" max="6397" width="9.140625" style="21"/>
    <col min="6398" max="6398" width="7" style="21" customWidth="1"/>
    <col min="6399" max="6399" width="7.85546875" style="21" customWidth="1"/>
    <col min="6400" max="6400" width="23.85546875" style="21" customWidth="1"/>
    <col min="6401" max="6401" width="8.28515625" style="21" customWidth="1"/>
    <col min="6402" max="6402" width="9.140625" style="21"/>
    <col min="6403" max="6403" width="23.5703125" style="21" customWidth="1"/>
    <col min="6404" max="6404" width="11.42578125" style="21" customWidth="1"/>
    <col min="6405" max="6406" width="9.140625" style="21"/>
    <col min="6407" max="6407" width="16.7109375" style="21" customWidth="1"/>
    <col min="6408" max="6408" width="19" style="21" customWidth="1"/>
    <col min="6409" max="6409" width="21.5703125" style="21" customWidth="1"/>
    <col min="6410" max="6653" width="9.140625" style="21"/>
    <col min="6654" max="6654" width="7" style="21" customWidth="1"/>
    <col min="6655" max="6655" width="7.85546875" style="21" customWidth="1"/>
    <col min="6656" max="6656" width="23.85546875" style="21" customWidth="1"/>
    <col min="6657" max="6657" width="8.28515625" style="21" customWidth="1"/>
    <col min="6658" max="6658" width="9.140625" style="21"/>
    <col min="6659" max="6659" width="23.5703125" style="21" customWidth="1"/>
    <col min="6660" max="6660" width="11.42578125" style="21" customWidth="1"/>
    <col min="6661" max="6662" width="9.140625" style="21"/>
    <col min="6663" max="6663" width="16.7109375" style="21" customWidth="1"/>
    <col min="6664" max="6664" width="19" style="21" customWidth="1"/>
    <col min="6665" max="6665" width="21.5703125" style="21" customWidth="1"/>
    <col min="6666" max="6909" width="9.140625" style="21"/>
    <col min="6910" max="6910" width="7" style="21" customWidth="1"/>
    <col min="6911" max="6911" width="7.85546875" style="21" customWidth="1"/>
    <col min="6912" max="6912" width="23.85546875" style="21" customWidth="1"/>
    <col min="6913" max="6913" width="8.28515625" style="21" customWidth="1"/>
    <col min="6914" max="6914" width="9.140625" style="21"/>
    <col min="6915" max="6915" width="23.5703125" style="21" customWidth="1"/>
    <col min="6916" max="6916" width="11.42578125" style="21" customWidth="1"/>
    <col min="6917" max="6918" width="9.140625" style="21"/>
    <col min="6919" max="6919" width="16.7109375" style="21" customWidth="1"/>
    <col min="6920" max="6920" width="19" style="21" customWidth="1"/>
    <col min="6921" max="6921" width="21.5703125" style="21" customWidth="1"/>
    <col min="6922" max="7165" width="9.140625" style="21"/>
    <col min="7166" max="7166" width="7" style="21" customWidth="1"/>
    <col min="7167" max="7167" width="7.85546875" style="21" customWidth="1"/>
    <col min="7168" max="7168" width="23.85546875" style="21" customWidth="1"/>
    <col min="7169" max="7169" width="8.28515625" style="21" customWidth="1"/>
    <col min="7170" max="7170" width="9.140625" style="21"/>
    <col min="7171" max="7171" width="23.5703125" style="21" customWidth="1"/>
    <col min="7172" max="7172" width="11.42578125" style="21" customWidth="1"/>
    <col min="7173" max="7174" width="9.140625" style="21"/>
    <col min="7175" max="7175" width="16.7109375" style="21" customWidth="1"/>
    <col min="7176" max="7176" width="19" style="21" customWidth="1"/>
    <col min="7177" max="7177" width="21.5703125" style="21" customWidth="1"/>
    <col min="7178" max="7421" width="9.140625" style="21"/>
    <col min="7422" max="7422" width="7" style="21" customWidth="1"/>
    <col min="7423" max="7423" width="7.85546875" style="21" customWidth="1"/>
    <col min="7424" max="7424" width="23.85546875" style="21" customWidth="1"/>
    <col min="7425" max="7425" width="8.28515625" style="21" customWidth="1"/>
    <col min="7426" max="7426" width="9.140625" style="21"/>
    <col min="7427" max="7427" width="23.5703125" style="21" customWidth="1"/>
    <col min="7428" max="7428" width="11.42578125" style="21" customWidth="1"/>
    <col min="7429" max="7430" width="9.140625" style="21"/>
    <col min="7431" max="7431" width="16.7109375" style="21" customWidth="1"/>
    <col min="7432" max="7432" width="19" style="21" customWidth="1"/>
    <col min="7433" max="7433" width="21.5703125" style="21" customWidth="1"/>
    <col min="7434" max="7677" width="9.140625" style="21"/>
    <col min="7678" max="7678" width="7" style="21" customWidth="1"/>
    <col min="7679" max="7679" width="7.85546875" style="21" customWidth="1"/>
    <col min="7680" max="7680" width="23.85546875" style="21" customWidth="1"/>
    <col min="7681" max="7681" width="8.28515625" style="21" customWidth="1"/>
    <col min="7682" max="7682" width="9.140625" style="21"/>
    <col min="7683" max="7683" width="23.5703125" style="21" customWidth="1"/>
    <col min="7684" max="7684" width="11.42578125" style="21" customWidth="1"/>
    <col min="7685" max="7686" width="9.140625" style="21"/>
    <col min="7687" max="7687" width="16.7109375" style="21" customWidth="1"/>
    <col min="7688" max="7688" width="19" style="21" customWidth="1"/>
    <col min="7689" max="7689" width="21.5703125" style="21" customWidth="1"/>
    <col min="7690" max="7933" width="9.140625" style="21"/>
    <col min="7934" max="7934" width="7" style="21" customWidth="1"/>
    <col min="7935" max="7935" width="7.85546875" style="21" customWidth="1"/>
    <col min="7936" max="7936" width="23.85546875" style="21" customWidth="1"/>
    <col min="7937" max="7937" width="8.28515625" style="21" customWidth="1"/>
    <col min="7938" max="7938" width="9.140625" style="21"/>
    <col min="7939" max="7939" width="23.5703125" style="21" customWidth="1"/>
    <col min="7940" max="7940" width="11.42578125" style="21" customWidth="1"/>
    <col min="7941" max="7942" width="9.140625" style="21"/>
    <col min="7943" max="7943" width="16.7109375" style="21" customWidth="1"/>
    <col min="7944" max="7944" width="19" style="21" customWidth="1"/>
    <col min="7945" max="7945" width="21.5703125" style="21" customWidth="1"/>
    <col min="7946" max="8189" width="9.140625" style="21"/>
    <col min="8190" max="8190" width="7" style="21" customWidth="1"/>
    <col min="8191" max="8191" width="7.85546875" style="21" customWidth="1"/>
    <col min="8192" max="8192" width="23.85546875" style="21" customWidth="1"/>
    <col min="8193" max="8193" width="8.28515625" style="21" customWidth="1"/>
    <col min="8194" max="8194" width="9.140625" style="21"/>
    <col min="8195" max="8195" width="23.5703125" style="21" customWidth="1"/>
    <col min="8196" max="8196" width="11.42578125" style="21" customWidth="1"/>
    <col min="8197" max="8198" width="9.140625" style="21"/>
    <col min="8199" max="8199" width="16.7109375" style="21" customWidth="1"/>
    <col min="8200" max="8200" width="19" style="21" customWidth="1"/>
    <col min="8201" max="8201" width="21.5703125" style="21" customWidth="1"/>
    <col min="8202" max="8445" width="9.140625" style="21"/>
    <col min="8446" max="8446" width="7" style="21" customWidth="1"/>
    <col min="8447" max="8447" width="7.85546875" style="21" customWidth="1"/>
    <col min="8448" max="8448" width="23.85546875" style="21" customWidth="1"/>
    <col min="8449" max="8449" width="8.28515625" style="21" customWidth="1"/>
    <col min="8450" max="8450" width="9.140625" style="21"/>
    <col min="8451" max="8451" width="23.5703125" style="21" customWidth="1"/>
    <col min="8452" max="8452" width="11.42578125" style="21" customWidth="1"/>
    <col min="8453" max="8454" width="9.140625" style="21"/>
    <col min="8455" max="8455" width="16.7109375" style="21" customWidth="1"/>
    <col min="8456" max="8456" width="19" style="21" customWidth="1"/>
    <col min="8457" max="8457" width="21.5703125" style="21" customWidth="1"/>
    <col min="8458" max="8701" width="9.140625" style="21"/>
    <col min="8702" max="8702" width="7" style="21" customWidth="1"/>
    <col min="8703" max="8703" width="7.85546875" style="21" customWidth="1"/>
    <col min="8704" max="8704" width="23.85546875" style="21" customWidth="1"/>
    <col min="8705" max="8705" width="8.28515625" style="21" customWidth="1"/>
    <col min="8706" max="8706" width="9.140625" style="21"/>
    <col min="8707" max="8707" width="23.5703125" style="21" customWidth="1"/>
    <col min="8708" max="8708" width="11.42578125" style="21" customWidth="1"/>
    <col min="8709" max="8710" width="9.140625" style="21"/>
    <col min="8711" max="8711" width="16.7109375" style="21" customWidth="1"/>
    <col min="8712" max="8712" width="19" style="21" customWidth="1"/>
    <col min="8713" max="8713" width="21.5703125" style="21" customWidth="1"/>
    <col min="8714" max="8957" width="9.140625" style="21"/>
    <col min="8958" max="8958" width="7" style="21" customWidth="1"/>
    <col min="8959" max="8959" width="7.85546875" style="21" customWidth="1"/>
    <col min="8960" max="8960" width="23.85546875" style="21" customWidth="1"/>
    <col min="8961" max="8961" width="8.28515625" style="21" customWidth="1"/>
    <col min="8962" max="8962" width="9.140625" style="21"/>
    <col min="8963" max="8963" width="23.5703125" style="21" customWidth="1"/>
    <col min="8964" max="8964" width="11.42578125" style="21" customWidth="1"/>
    <col min="8965" max="8966" width="9.140625" style="21"/>
    <col min="8967" max="8967" width="16.7109375" style="21" customWidth="1"/>
    <col min="8968" max="8968" width="19" style="21" customWidth="1"/>
    <col min="8969" max="8969" width="21.5703125" style="21" customWidth="1"/>
    <col min="8970" max="9213" width="9.140625" style="21"/>
    <col min="9214" max="9214" width="7" style="21" customWidth="1"/>
    <col min="9215" max="9215" width="7.85546875" style="21" customWidth="1"/>
    <col min="9216" max="9216" width="23.85546875" style="21" customWidth="1"/>
    <col min="9217" max="9217" width="8.28515625" style="21" customWidth="1"/>
    <col min="9218" max="9218" width="9.140625" style="21"/>
    <col min="9219" max="9219" width="23.5703125" style="21" customWidth="1"/>
    <col min="9220" max="9220" width="11.42578125" style="21" customWidth="1"/>
    <col min="9221" max="9222" width="9.140625" style="21"/>
    <col min="9223" max="9223" width="16.7109375" style="21" customWidth="1"/>
    <col min="9224" max="9224" width="19" style="21" customWidth="1"/>
    <col min="9225" max="9225" width="21.5703125" style="21" customWidth="1"/>
    <col min="9226" max="9469" width="9.140625" style="21"/>
    <col min="9470" max="9470" width="7" style="21" customWidth="1"/>
    <col min="9471" max="9471" width="7.85546875" style="21" customWidth="1"/>
    <col min="9472" max="9472" width="23.85546875" style="21" customWidth="1"/>
    <col min="9473" max="9473" width="8.28515625" style="21" customWidth="1"/>
    <col min="9474" max="9474" width="9.140625" style="21"/>
    <col min="9475" max="9475" width="23.5703125" style="21" customWidth="1"/>
    <col min="9476" max="9476" width="11.42578125" style="21" customWidth="1"/>
    <col min="9477" max="9478" width="9.140625" style="21"/>
    <col min="9479" max="9479" width="16.7109375" style="21" customWidth="1"/>
    <col min="9480" max="9480" width="19" style="21" customWidth="1"/>
    <col min="9481" max="9481" width="21.5703125" style="21" customWidth="1"/>
    <col min="9482" max="9725" width="9.140625" style="21"/>
    <col min="9726" max="9726" width="7" style="21" customWidth="1"/>
    <col min="9727" max="9727" width="7.85546875" style="21" customWidth="1"/>
    <col min="9728" max="9728" width="23.85546875" style="21" customWidth="1"/>
    <col min="9729" max="9729" width="8.28515625" style="21" customWidth="1"/>
    <col min="9730" max="9730" width="9.140625" style="21"/>
    <col min="9731" max="9731" width="23.5703125" style="21" customWidth="1"/>
    <col min="9732" max="9732" width="11.42578125" style="21" customWidth="1"/>
    <col min="9733" max="9734" width="9.140625" style="21"/>
    <col min="9735" max="9735" width="16.7109375" style="21" customWidth="1"/>
    <col min="9736" max="9736" width="19" style="21" customWidth="1"/>
    <col min="9737" max="9737" width="21.5703125" style="21" customWidth="1"/>
    <col min="9738" max="9981" width="9.140625" style="21"/>
    <col min="9982" max="9982" width="7" style="21" customWidth="1"/>
    <col min="9983" max="9983" width="7.85546875" style="21" customWidth="1"/>
    <col min="9984" max="9984" width="23.85546875" style="21" customWidth="1"/>
    <col min="9985" max="9985" width="8.28515625" style="21" customWidth="1"/>
    <col min="9986" max="9986" width="9.140625" style="21"/>
    <col min="9987" max="9987" width="23.5703125" style="21" customWidth="1"/>
    <col min="9988" max="9988" width="11.42578125" style="21" customWidth="1"/>
    <col min="9989" max="9990" width="9.140625" style="21"/>
    <col min="9991" max="9991" width="16.7109375" style="21" customWidth="1"/>
    <col min="9992" max="9992" width="19" style="21" customWidth="1"/>
    <col min="9993" max="9993" width="21.5703125" style="21" customWidth="1"/>
    <col min="9994" max="10237" width="9.140625" style="21"/>
    <col min="10238" max="10238" width="7" style="21" customWidth="1"/>
    <col min="10239" max="10239" width="7.85546875" style="21" customWidth="1"/>
    <col min="10240" max="10240" width="23.85546875" style="21" customWidth="1"/>
    <col min="10241" max="10241" width="8.28515625" style="21" customWidth="1"/>
    <col min="10242" max="10242" width="9.140625" style="21"/>
    <col min="10243" max="10243" width="23.5703125" style="21" customWidth="1"/>
    <col min="10244" max="10244" width="11.42578125" style="21" customWidth="1"/>
    <col min="10245" max="10246" width="9.140625" style="21"/>
    <col min="10247" max="10247" width="16.7109375" style="21" customWidth="1"/>
    <col min="10248" max="10248" width="19" style="21" customWidth="1"/>
    <col min="10249" max="10249" width="21.5703125" style="21" customWidth="1"/>
    <col min="10250" max="10493" width="9.140625" style="21"/>
    <col min="10494" max="10494" width="7" style="21" customWidth="1"/>
    <col min="10495" max="10495" width="7.85546875" style="21" customWidth="1"/>
    <col min="10496" max="10496" width="23.85546875" style="21" customWidth="1"/>
    <col min="10497" max="10497" width="8.28515625" style="21" customWidth="1"/>
    <col min="10498" max="10498" width="9.140625" style="21"/>
    <col min="10499" max="10499" width="23.5703125" style="21" customWidth="1"/>
    <col min="10500" max="10500" width="11.42578125" style="21" customWidth="1"/>
    <col min="10501" max="10502" width="9.140625" style="21"/>
    <col min="10503" max="10503" width="16.7109375" style="21" customWidth="1"/>
    <col min="10504" max="10504" width="19" style="21" customWidth="1"/>
    <col min="10505" max="10505" width="21.5703125" style="21" customWidth="1"/>
    <col min="10506" max="10749" width="9.140625" style="21"/>
    <col min="10750" max="10750" width="7" style="21" customWidth="1"/>
    <col min="10751" max="10751" width="7.85546875" style="21" customWidth="1"/>
    <col min="10752" max="10752" width="23.85546875" style="21" customWidth="1"/>
    <col min="10753" max="10753" width="8.28515625" style="21" customWidth="1"/>
    <col min="10754" max="10754" width="9.140625" style="21"/>
    <col min="10755" max="10755" width="23.5703125" style="21" customWidth="1"/>
    <col min="10756" max="10756" width="11.42578125" style="21" customWidth="1"/>
    <col min="10757" max="10758" width="9.140625" style="21"/>
    <col min="10759" max="10759" width="16.7109375" style="21" customWidth="1"/>
    <col min="10760" max="10760" width="19" style="21" customWidth="1"/>
    <col min="10761" max="10761" width="21.5703125" style="21" customWidth="1"/>
    <col min="10762" max="11005" width="9.140625" style="21"/>
    <col min="11006" max="11006" width="7" style="21" customWidth="1"/>
    <col min="11007" max="11007" width="7.85546875" style="21" customWidth="1"/>
    <col min="11008" max="11008" width="23.85546875" style="21" customWidth="1"/>
    <col min="11009" max="11009" width="8.28515625" style="21" customWidth="1"/>
    <col min="11010" max="11010" width="9.140625" style="21"/>
    <col min="11011" max="11011" width="23.5703125" style="21" customWidth="1"/>
    <col min="11012" max="11012" width="11.42578125" style="21" customWidth="1"/>
    <col min="11013" max="11014" width="9.140625" style="21"/>
    <col min="11015" max="11015" width="16.7109375" style="21" customWidth="1"/>
    <col min="11016" max="11016" width="19" style="21" customWidth="1"/>
    <col min="11017" max="11017" width="21.5703125" style="21" customWidth="1"/>
    <col min="11018" max="11261" width="9.140625" style="21"/>
    <col min="11262" max="11262" width="7" style="21" customWidth="1"/>
    <col min="11263" max="11263" width="7.85546875" style="21" customWidth="1"/>
    <col min="11264" max="11264" width="23.85546875" style="21" customWidth="1"/>
    <col min="11265" max="11265" width="8.28515625" style="21" customWidth="1"/>
    <col min="11266" max="11266" width="9.140625" style="21"/>
    <col min="11267" max="11267" width="23.5703125" style="21" customWidth="1"/>
    <col min="11268" max="11268" width="11.42578125" style="21" customWidth="1"/>
    <col min="11269" max="11270" width="9.140625" style="21"/>
    <col min="11271" max="11271" width="16.7109375" style="21" customWidth="1"/>
    <col min="11272" max="11272" width="19" style="21" customWidth="1"/>
    <col min="11273" max="11273" width="21.5703125" style="21" customWidth="1"/>
    <col min="11274" max="11517" width="9.140625" style="21"/>
    <col min="11518" max="11518" width="7" style="21" customWidth="1"/>
    <col min="11519" max="11519" width="7.85546875" style="21" customWidth="1"/>
    <col min="11520" max="11520" width="23.85546875" style="21" customWidth="1"/>
    <col min="11521" max="11521" width="8.28515625" style="21" customWidth="1"/>
    <col min="11522" max="11522" width="9.140625" style="21"/>
    <col min="11523" max="11523" width="23.5703125" style="21" customWidth="1"/>
    <col min="11524" max="11524" width="11.42578125" style="21" customWidth="1"/>
    <col min="11525" max="11526" width="9.140625" style="21"/>
    <col min="11527" max="11527" width="16.7109375" style="21" customWidth="1"/>
    <col min="11528" max="11528" width="19" style="21" customWidth="1"/>
    <col min="11529" max="11529" width="21.5703125" style="21" customWidth="1"/>
    <col min="11530" max="11773" width="9.140625" style="21"/>
    <col min="11774" max="11774" width="7" style="21" customWidth="1"/>
    <col min="11775" max="11775" width="7.85546875" style="21" customWidth="1"/>
    <col min="11776" max="11776" width="23.85546875" style="21" customWidth="1"/>
    <col min="11777" max="11777" width="8.28515625" style="21" customWidth="1"/>
    <col min="11778" max="11778" width="9.140625" style="21"/>
    <col min="11779" max="11779" width="23.5703125" style="21" customWidth="1"/>
    <col min="11780" max="11780" width="11.42578125" style="21" customWidth="1"/>
    <col min="11781" max="11782" width="9.140625" style="21"/>
    <col min="11783" max="11783" width="16.7109375" style="21" customWidth="1"/>
    <col min="11784" max="11784" width="19" style="21" customWidth="1"/>
    <col min="11785" max="11785" width="21.5703125" style="21" customWidth="1"/>
    <col min="11786" max="12029" width="9.140625" style="21"/>
    <col min="12030" max="12030" width="7" style="21" customWidth="1"/>
    <col min="12031" max="12031" width="7.85546875" style="21" customWidth="1"/>
    <col min="12032" max="12032" width="23.85546875" style="21" customWidth="1"/>
    <col min="12033" max="12033" width="8.28515625" style="21" customWidth="1"/>
    <col min="12034" max="12034" width="9.140625" style="21"/>
    <col min="12035" max="12035" width="23.5703125" style="21" customWidth="1"/>
    <col min="12036" max="12036" width="11.42578125" style="21" customWidth="1"/>
    <col min="12037" max="12038" width="9.140625" style="21"/>
    <col min="12039" max="12039" width="16.7109375" style="21" customWidth="1"/>
    <col min="12040" max="12040" width="19" style="21" customWidth="1"/>
    <col min="12041" max="12041" width="21.5703125" style="21" customWidth="1"/>
    <col min="12042" max="12285" width="9.140625" style="21"/>
    <col min="12286" max="12286" width="7" style="21" customWidth="1"/>
    <col min="12287" max="12287" width="7.85546875" style="21" customWidth="1"/>
    <col min="12288" max="12288" width="23.85546875" style="21" customWidth="1"/>
    <col min="12289" max="12289" width="8.28515625" style="21" customWidth="1"/>
    <col min="12290" max="12290" width="9.140625" style="21"/>
    <col min="12291" max="12291" width="23.5703125" style="21" customWidth="1"/>
    <col min="12292" max="12292" width="11.42578125" style="21" customWidth="1"/>
    <col min="12293" max="12294" width="9.140625" style="21"/>
    <col min="12295" max="12295" width="16.7109375" style="21" customWidth="1"/>
    <col min="12296" max="12296" width="19" style="21" customWidth="1"/>
    <col min="12297" max="12297" width="21.5703125" style="21" customWidth="1"/>
    <col min="12298" max="12541" width="9.140625" style="21"/>
    <col min="12542" max="12542" width="7" style="21" customWidth="1"/>
    <col min="12543" max="12543" width="7.85546875" style="21" customWidth="1"/>
    <col min="12544" max="12544" width="23.85546875" style="21" customWidth="1"/>
    <col min="12545" max="12545" width="8.28515625" style="21" customWidth="1"/>
    <col min="12546" max="12546" width="9.140625" style="21"/>
    <col min="12547" max="12547" width="23.5703125" style="21" customWidth="1"/>
    <col min="12548" max="12548" width="11.42578125" style="21" customWidth="1"/>
    <col min="12549" max="12550" width="9.140625" style="21"/>
    <col min="12551" max="12551" width="16.7109375" style="21" customWidth="1"/>
    <col min="12552" max="12552" width="19" style="21" customWidth="1"/>
    <col min="12553" max="12553" width="21.5703125" style="21" customWidth="1"/>
    <col min="12554" max="12797" width="9.140625" style="21"/>
    <col min="12798" max="12798" width="7" style="21" customWidth="1"/>
    <col min="12799" max="12799" width="7.85546875" style="21" customWidth="1"/>
    <col min="12800" max="12800" width="23.85546875" style="21" customWidth="1"/>
    <col min="12801" max="12801" width="8.28515625" style="21" customWidth="1"/>
    <col min="12802" max="12802" width="9.140625" style="21"/>
    <col min="12803" max="12803" width="23.5703125" style="21" customWidth="1"/>
    <col min="12804" max="12804" width="11.42578125" style="21" customWidth="1"/>
    <col min="12805" max="12806" width="9.140625" style="21"/>
    <col min="12807" max="12807" width="16.7109375" style="21" customWidth="1"/>
    <col min="12808" max="12808" width="19" style="21" customWidth="1"/>
    <col min="12809" max="12809" width="21.5703125" style="21" customWidth="1"/>
    <col min="12810" max="13053" width="9.140625" style="21"/>
    <col min="13054" max="13054" width="7" style="21" customWidth="1"/>
    <col min="13055" max="13055" width="7.85546875" style="21" customWidth="1"/>
    <col min="13056" max="13056" width="23.85546875" style="21" customWidth="1"/>
    <col min="13057" max="13057" width="8.28515625" style="21" customWidth="1"/>
    <col min="13058" max="13058" width="9.140625" style="21"/>
    <col min="13059" max="13059" width="23.5703125" style="21" customWidth="1"/>
    <col min="13060" max="13060" width="11.42578125" style="21" customWidth="1"/>
    <col min="13061" max="13062" width="9.140625" style="21"/>
    <col min="13063" max="13063" width="16.7109375" style="21" customWidth="1"/>
    <col min="13064" max="13064" width="19" style="21" customWidth="1"/>
    <col min="13065" max="13065" width="21.5703125" style="21" customWidth="1"/>
    <col min="13066" max="13309" width="9.140625" style="21"/>
    <col min="13310" max="13310" width="7" style="21" customWidth="1"/>
    <col min="13311" max="13311" width="7.85546875" style="21" customWidth="1"/>
    <col min="13312" max="13312" width="23.85546875" style="21" customWidth="1"/>
    <col min="13313" max="13313" width="8.28515625" style="21" customWidth="1"/>
    <col min="13314" max="13314" width="9.140625" style="21"/>
    <col min="13315" max="13315" width="23.5703125" style="21" customWidth="1"/>
    <col min="13316" max="13316" width="11.42578125" style="21" customWidth="1"/>
    <col min="13317" max="13318" width="9.140625" style="21"/>
    <col min="13319" max="13319" width="16.7109375" style="21" customWidth="1"/>
    <col min="13320" max="13320" width="19" style="21" customWidth="1"/>
    <col min="13321" max="13321" width="21.5703125" style="21" customWidth="1"/>
    <col min="13322" max="13565" width="9.140625" style="21"/>
    <col min="13566" max="13566" width="7" style="21" customWidth="1"/>
    <col min="13567" max="13567" width="7.85546875" style="21" customWidth="1"/>
    <col min="13568" max="13568" width="23.85546875" style="21" customWidth="1"/>
    <col min="13569" max="13569" width="8.28515625" style="21" customWidth="1"/>
    <col min="13570" max="13570" width="9.140625" style="21"/>
    <col min="13571" max="13571" width="23.5703125" style="21" customWidth="1"/>
    <col min="13572" max="13572" width="11.42578125" style="21" customWidth="1"/>
    <col min="13573" max="13574" width="9.140625" style="21"/>
    <col min="13575" max="13575" width="16.7109375" style="21" customWidth="1"/>
    <col min="13576" max="13576" width="19" style="21" customWidth="1"/>
    <col min="13577" max="13577" width="21.5703125" style="21" customWidth="1"/>
    <col min="13578" max="13821" width="9.140625" style="21"/>
    <col min="13822" max="13822" width="7" style="21" customWidth="1"/>
    <col min="13823" max="13823" width="7.85546875" style="21" customWidth="1"/>
    <col min="13824" max="13824" width="23.85546875" style="21" customWidth="1"/>
    <col min="13825" max="13825" width="8.28515625" style="21" customWidth="1"/>
    <col min="13826" max="13826" width="9.140625" style="21"/>
    <col min="13827" max="13827" width="23.5703125" style="21" customWidth="1"/>
    <col min="13828" max="13828" width="11.42578125" style="21" customWidth="1"/>
    <col min="13829" max="13830" width="9.140625" style="21"/>
    <col min="13831" max="13831" width="16.7109375" style="21" customWidth="1"/>
    <col min="13832" max="13832" width="19" style="21" customWidth="1"/>
    <col min="13833" max="13833" width="21.5703125" style="21" customWidth="1"/>
    <col min="13834" max="14077" width="9.140625" style="21"/>
    <col min="14078" max="14078" width="7" style="21" customWidth="1"/>
    <col min="14079" max="14079" width="7.85546875" style="21" customWidth="1"/>
    <col min="14080" max="14080" width="23.85546875" style="21" customWidth="1"/>
    <col min="14081" max="14081" width="8.28515625" style="21" customWidth="1"/>
    <col min="14082" max="14082" width="9.140625" style="21"/>
    <col min="14083" max="14083" width="23.5703125" style="21" customWidth="1"/>
    <col min="14084" max="14084" width="11.42578125" style="21" customWidth="1"/>
    <col min="14085" max="14086" width="9.140625" style="21"/>
    <col min="14087" max="14087" width="16.7109375" style="21" customWidth="1"/>
    <col min="14088" max="14088" width="19" style="21" customWidth="1"/>
    <col min="14089" max="14089" width="21.5703125" style="21" customWidth="1"/>
    <col min="14090" max="14333" width="9.140625" style="21"/>
    <col min="14334" max="14334" width="7" style="21" customWidth="1"/>
    <col min="14335" max="14335" width="7.85546875" style="21" customWidth="1"/>
    <col min="14336" max="14336" width="23.85546875" style="21" customWidth="1"/>
    <col min="14337" max="14337" width="8.28515625" style="21" customWidth="1"/>
    <col min="14338" max="14338" width="9.140625" style="21"/>
    <col min="14339" max="14339" width="23.5703125" style="21" customWidth="1"/>
    <col min="14340" max="14340" width="11.42578125" style="21" customWidth="1"/>
    <col min="14341" max="14342" width="9.140625" style="21"/>
    <col min="14343" max="14343" width="16.7109375" style="21" customWidth="1"/>
    <col min="14344" max="14344" width="19" style="21" customWidth="1"/>
    <col min="14345" max="14345" width="21.5703125" style="21" customWidth="1"/>
    <col min="14346" max="14589" width="9.140625" style="21"/>
    <col min="14590" max="14590" width="7" style="21" customWidth="1"/>
    <col min="14591" max="14591" width="7.85546875" style="21" customWidth="1"/>
    <col min="14592" max="14592" width="23.85546875" style="21" customWidth="1"/>
    <col min="14593" max="14593" width="8.28515625" style="21" customWidth="1"/>
    <col min="14594" max="14594" width="9.140625" style="21"/>
    <col min="14595" max="14595" width="23.5703125" style="21" customWidth="1"/>
    <col min="14596" max="14596" width="11.42578125" style="21" customWidth="1"/>
    <col min="14597" max="14598" width="9.140625" style="21"/>
    <col min="14599" max="14599" width="16.7109375" style="21" customWidth="1"/>
    <col min="14600" max="14600" width="19" style="21" customWidth="1"/>
    <col min="14601" max="14601" width="21.5703125" style="21" customWidth="1"/>
    <col min="14602" max="14845" width="9.140625" style="21"/>
    <col min="14846" max="14846" width="7" style="21" customWidth="1"/>
    <col min="14847" max="14847" width="7.85546875" style="21" customWidth="1"/>
    <col min="14848" max="14848" width="23.85546875" style="21" customWidth="1"/>
    <col min="14849" max="14849" width="8.28515625" style="21" customWidth="1"/>
    <col min="14850" max="14850" width="9.140625" style="21"/>
    <col min="14851" max="14851" width="23.5703125" style="21" customWidth="1"/>
    <col min="14852" max="14852" width="11.42578125" style="21" customWidth="1"/>
    <col min="14853" max="14854" width="9.140625" style="21"/>
    <col min="14855" max="14855" width="16.7109375" style="21" customWidth="1"/>
    <col min="14856" max="14856" width="19" style="21" customWidth="1"/>
    <col min="14857" max="14857" width="21.5703125" style="21" customWidth="1"/>
    <col min="14858" max="15101" width="9.140625" style="21"/>
    <col min="15102" max="15102" width="7" style="21" customWidth="1"/>
    <col min="15103" max="15103" width="7.85546875" style="21" customWidth="1"/>
    <col min="15104" max="15104" width="23.85546875" style="21" customWidth="1"/>
    <col min="15105" max="15105" width="8.28515625" style="21" customWidth="1"/>
    <col min="15106" max="15106" width="9.140625" style="21"/>
    <col min="15107" max="15107" width="23.5703125" style="21" customWidth="1"/>
    <col min="15108" max="15108" width="11.42578125" style="21" customWidth="1"/>
    <col min="15109" max="15110" width="9.140625" style="21"/>
    <col min="15111" max="15111" width="16.7109375" style="21" customWidth="1"/>
    <col min="15112" max="15112" width="19" style="21" customWidth="1"/>
    <col min="15113" max="15113" width="21.5703125" style="21" customWidth="1"/>
    <col min="15114" max="15357" width="9.140625" style="21"/>
    <col min="15358" max="15358" width="7" style="21" customWidth="1"/>
    <col min="15359" max="15359" width="7.85546875" style="21" customWidth="1"/>
    <col min="15360" max="15360" width="23.85546875" style="21" customWidth="1"/>
    <col min="15361" max="15361" width="8.28515625" style="21" customWidth="1"/>
    <col min="15362" max="15362" width="9.140625" style="21"/>
    <col min="15363" max="15363" width="23.5703125" style="21" customWidth="1"/>
    <col min="15364" max="15364" width="11.42578125" style="21" customWidth="1"/>
    <col min="15365" max="15366" width="9.140625" style="21"/>
    <col min="15367" max="15367" width="16.7109375" style="21" customWidth="1"/>
    <col min="15368" max="15368" width="19" style="21" customWidth="1"/>
    <col min="15369" max="15369" width="21.5703125" style="21" customWidth="1"/>
    <col min="15370" max="15613" width="9.140625" style="21"/>
    <col min="15614" max="15614" width="7" style="21" customWidth="1"/>
    <col min="15615" max="15615" width="7.85546875" style="21" customWidth="1"/>
    <col min="15616" max="15616" width="23.85546875" style="21" customWidth="1"/>
    <col min="15617" max="15617" width="8.28515625" style="21" customWidth="1"/>
    <col min="15618" max="15618" width="9.140625" style="21"/>
    <col min="15619" max="15619" width="23.5703125" style="21" customWidth="1"/>
    <col min="15620" max="15620" width="11.42578125" style="21" customWidth="1"/>
    <col min="15621" max="15622" width="9.140625" style="21"/>
    <col min="15623" max="15623" width="16.7109375" style="21" customWidth="1"/>
    <col min="15624" max="15624" width="19" style="21" customWidth="1"/>
    <col min="15625" max="15625" width="21.5703125" style="21" customWidth="1"/>
    <col min="15626" max="15869" width="9.140625" style="21"/>
    <col min="15870" max="15870" width="7" style="21" customWidth="1"/>
    <col min="15871" max="15871" width="7.85546875" style="21" customWidth="1"/>
    <col min="15872" max="15872" width="23.85546875" style="21" customWidth="1"/>
    <col min="15873" max="15873" width="8.28515625" style="21" customWidth="1"/>
    <col min="15874" max="15874" width="9.140625" style="21"/>
    <col min="15875" max="15875" width="23.5703125" style="21" customWidth="1"/>
    <col min="15876" max="15876" width="11.42578125" style="21" customWidth="1"/>
    <col min="15877" max="15878" width="9.140625" style="21"/>
    <col min="15879" max="15879" width="16.7109375" style="21" customWidth="1"/>
    <col min="15880" max="15880" width="19" style="21" customWidth="1"/>
    <col min="15881" max="15881" width="21.5703125" style="21" customWidth="1"/>
    <col min="15882" max="16125" width="9.140625" style="21"/>
    <col min="16126" max="16126" width="7" style="21" customWidth="1"/>
    <col min="16127" max="16127" width="7.85546875" style="21" customWidth="1"/>
    <col min="16128" max="16128" width="23.85546875" style="21" customWidth="1"/>
    <col min="16129" max="16129" width="8.28515625" style="21" customWidth="1"/>
    <col min="16130" max="16130" width="9.140625" style="21"/>
    <col min="16131" max="16131" width="23.5703125" style="21" customWidth="1"/>
    <col min="16132" max="16132" width="11.42578125" style="21" customWidth="1"/>
    <col min="16133" max="16134" width="9.140625" style="21"/>
    <col min="16135" max="16135" width="16.7109375" style="21" customWidth="1"/>
    <col min="16136" max="16136" width="19" style="21" customWidth="1"/>
    <col min="16137" max="16137" width="21.5703125" style="21" customWidth="1"/>
    <col min="16138" max="16384" width="9.140625" style="21"/>
  </cols>
  <sheetData>
    <row r="1" spans="1:10" ht="15" customHeight="1" x14ac:dyDescent="0.3">
      <c r="A1" s="77"/>
      <c r="B1" s="77"/>
      <c r="C1" s="77"/>
      <c r="D1" s="77"/>
    </row>
    <row r="2" spans="1:10" ht="15" customHeight="1" x14ac:dyDescent="0.25">
      <c r="A2" s="74" t="s">
        <v>2581</v>
      </c>
      <c r="B2" s="74"/>
      <c r="C2" s="74"/>
      <c r="D2" s="74"/>
    </row>
    <row r="3" spans="1:10" ht="15" customHeight="1" x14ac:dyDescent="0.25">
      <c r="A3" s="1" t="s">
        <v>1</v>
      </c>
      <c r="B3" s="1"/>
      <c r="C3" s="2"/>
      <c r="D3" s="2"/>
      <c r="E3" s="29"/>
      <c r="F3" s="29"/>
      <c r="G3" s="22"/>
      <c r="H3" s="22"/>
      <c r="I3" s="22"/>
      <c r="J3" s="22"/>
    </row>
    <row r="4" spans="1:10" ht="15" customHeight="1" x14ac:dyDescent="0.25">
      <c r="A4"/>
      <c r="B4" s="1"/>
      <c r="C4" s="2"/>
      <c r="D4" s="2"/>
    </row>
    <row r="5" spans="1:10" ht="15" customHeight="1" x14ac:dyDescent="0.25">
      <c r="A5"/>
      <c r="B5" s="1"/>
      <c r="C5" s="2"/>
      <c r="D5" s="2"/>
    </row>
    <row r="6" spans="1:10" x14ac:dyDescent="0.25">
      <c r="A6" s="1" t="s">
        <v>3604</v>
      </c>
      <c r="B6" s="1"/>
      <c r="C6" s="37"/>
      <c r="D6" s="2"/>
    </row>
    <row r="7" spans="1:10" x14ac:dyDescent="0.25">
      <c r="A7" s="76"/>
      <c r="B7" s="76"/>
      <c r="C7" s="76"/>
      <c r="D7" s="76"/>
    </row>
    <row r="9" spans="1:10" x14ac:dyDescent="0.25">
      <c r="A9" s="26" t="s">
        <v>3</v>
      </c>
      <c r="B9" s="26" t="s">
        <v>4</v>
      </c>
      <c r="C9" s="26" t="s">
        <v>5</v>
      </c>
      <c r="D9" s="26" t="s">
        <v>6</v>
      </c>
    </row>
    <row r="10" spans="1:10" s="51" customFormat="1" x14ac:dyDescent="0.25">
      <c r="A10" s="27">
        <v>1</v>
      </c>
      <c r="B10" s="28" t="s">
        <v>3602</v>
      </c>
      <c r="C10" s="28" t="s">
        <v>3603</v>
      </c>
      <c r="D10" s="28" t="s">
        <v>9</v>
      </c>
    </row>
  </sheetData>
  <mergeCells count="3">
    <mergeCell ref="A1:D1"/>
    <mergeCell ref="A2:D2"/>
    <mergeCell ref="A7:D7"/>
  </mergeCells>
  <pageMargins left="1.0900000000000001" right="0.7" top="0.75" bottom="0.75" header="0.3" footer="0.3"/>
  <pageSetup paperSize="5" orientation="portrait" horizontalDpi="4294967293" verticalDpi="36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9"/>
  <sheetViews>
    <sheetView view="pageBreakPreview" zoomScale="85" zoomScaleNormal="100" zoomScaleSheetLayoutView="85" workbookViewId="0">
      <selection activeCell="F10" sqref="F10"/>
    </sheetView>
  </sheetViews>
  <sheetFormatPr defaultRowHeight="15" x14ac:dyDescent="0.25"/>
  <cols>
    <col min="1" max="1" width="5.140625" style="21" customWidth="1"/>
    <col min="2" max="2" width="9.140625" style="21"/>
    <col min="3" max="3" width="27.85546875" style="21" customWidth="1"/>
    <col min="4" max="4" width="23.5703125" style="21" customWidth="1"/>
    <col min="5" max="5" width="9.140625" style="21"/>
    <col min="6" max="6" width="14.42578125" style="21" bestFit="1" customWidth="1"/>
    <col min="7" max="7" width="19.42578125" style="21" bestFit="1" customWidth="1"/>
    <col min="8" max="8" width="24.85546875" style="21" bestFit="1" customWidth="1"/>
    <col min="9" max="9" width="8.42578125" style="21" bestFit="1" customWidth="1"/>
    <col min="10" max="253" width="9.140625" style="21"/>
    <col min="254" max="254" width="5.140625" style="21" customWidth="1"/>
    <col min="255" max="255" width="9.140625" style="21"/>
    <col min="256" max="256" width="27.85546875" style="21" customWidth="1"/>
    <col min="257" max="257" width="10.85546875" style="21" customWidth="1"/>
    <col min="258" max="258" width="9.140625" style="21"/>
    <col min="259" max="259" width="23.5703125" style="21" customWidth="1"/>
    <col min="260" max="260" width="11.85546875" style="21" customWidth="1"/>
    <col min="261" max="261" width="9.140625" style="21"/>
    <col min="262" max="262" width="14.42578125" style="21" bestFit="1" customWidth="1"/>
    <col min="263" max="263" width="19.42578125" style="21" bestFit="1" customWidth="1"/>
    <col min="264" max="264" width="24.85546875" style="21" bestFit="1" customWidth="1"/>
    <col min="265" max="265" width="8.42578125" style="21" bestFit="1" customWidth="1"/>
    <col min="266" max="509" width="9.140625" style="21"/>
    <col min="510" max="510" width="5.140625" style="21" customWidth="1"/>
    <col min="511" max="511" width="9.140625" style="21"/>
    <col min="512" max="512" width="27.85546875" style="21" customWidth="1"/>
    <col min="513" max="513" width="10.85546875" style="21" customWidth="1"/>
    <col min="514" max="514" width="9.140625" style="21"/>
    <col min="515" max="515" width="23.5703125" style="21" customWidth="1"/>
    <col min="516" max="516" width="11.85546875" style="21" customWidth="1"/>
    <col min="517" max="517" width="9.140625" style="21"/>
    <col min="518" max="518" width="14.42578125" style="21" bestFit="1" customWidth="1"/>
    <col min="519" max="519" width="19.42578125" style="21" bestFit="1" customWidth="1"/>
    <col min="520" max="520" width="24.85546875" style="21" bestFit="1" customWidth="1"/>
    <col min="521" max="521" width="8.42578125" style="21" bestFit="1" customWidth="1"/>
    <col min="522" max="765" width="9.140625" style="21"/>
    <col min="766" max="766" width="5.140625" style="21" customWidth="1"/>
    <col min="767" max="767" width="9.140625" style="21"/>
    <col min="768" max="768" width="27.85546875" style="21" customWidth="1"/>
    <col min="769" max="769" width="10.85546875" style="21" customWidth="1"/>
    <col min="770" max="770" width="9.140625" style="21"/>
    <col min="771" max="771" width="23.5703125" style="21" customWidth="1"/>
    <col min="772" max="772" width="11.85546875" style="21" customWidth="1"/>
    <col min="773" max="773" width="9.140625" style="21"/>
    <col min="774" max="774" width="14.42578125" style="21" bestFit="1" customWidth="1"/>
    <col min="775" max="775" width="19.42578125" style="21" bestFit="1" customWidth="1"/>
    <col min="776" max="776" width="24.85546875" style="21" bestFit="1" customWidth="1"/>
    <col min="777" max="777" width="8.42578125" style="21" bestFit="1" customWidth="1"/>
    <col min="778" max="1021" width="9.140625" style="21"/>
    <col min="1022" max="1022" width="5.140625" style="21" customWidth="1"/>
    <col min="1023" max="1023" width="9.140625" style="21"/>
    <col min="1024" max="1024" width="27.85546875" style="21" customWidth="1"/>
    <col min="1025" max="1025" width="10.85546875" style="21" customWidth="1"/>
    <col min="1026" max="1026" width="9.140625" style="21"/>
    <col min="1027" max="1027" width="23.5703125" style="21" customWidth="1"/>
    <col min="1028" max="1028" width="11.85546875" style="21" customWidth="1"/>
    <col min="1029" max="1029" width="9.140625" style="21"/>
    <col min="1030" max="1030" width="14.42578125" style="21" bestFit="1" customWidth="1"/>
    <col min="1031" max="1031" width="19.42578125" style="21" bestFit="1" customWidth="1"/>
    <col min="1032" max="1032" width="24.85546875" style="21" bestFit="1" customWidth="1"/>
    <col min="1033" max="1033" width="8.42578125" style="21" bestFit="1" customWidth="1"/>
    <col min="1034" max="1277" width="9.140625" style="21"/>
    <col min="1278" max="1278" width="5.140625" style="21" customWidth="1"/>
    <col min="1279" max="1279" width="9.140625" style="21"/>
    <col min="1280" max="1280" width="27.85546875" style="21" customWidth="1"/>
    <col min="1281" max="1281" width="10.85546875" style="21" customWidth="1"/>
    <col min="1282" max="1282" width="9.140625" style="21"/>
    <col min="1283" max="1283" width="23.5703125" style="21" customWidth="1"/>
    <col min="1284" max="1284" width="11.85546875" style="21" customWidth="1"/>
    <col min="1285" max="1285" width="9.140625" style="21"/>
    <col min="1286" max="1286" width="14.42578125" style="21" bestFit="1" customWidth="1"/>
    <col min="1287" max="1287" width="19.42578125" style="21" bestFit="1" customWidth="1"/>
    <col min="1288" max="1288" width="24.85546875" style="21" bestFit="1" customWidth="1"/>
    <col min="1289" max="1289" width="8.42578125" style="21" bestFit="1" customWidth="1"/>
    <col min="1290" max="1533" width="9.140625" style="21"/>
    <col min="1534" max="1534" width="5.140625" style="21" customWidth="1"/>
    <col min="1535" max="1535" width="9.140625" style="21"/>
    <col min="1536" max="1536" width="27.85546875" style="21" customWidth="1"/>
    <col min="1537" max="1537" width="10.85546875" style="21" customWidth="1"/>
    <col min="1538" max="1538" width="9.140625" style="21"/>
    <col min="1539" max="1539" width="23.5703125" style="21" customWidth="1"/>
    <col min="1540" max="1540" width="11.85546875" style="21" customWidth="1"/>
    <col min="1541" max="1541" width="9.140625" style="21"/>
    <col min="1542" max="1542" width="14.42578125" style="21" bestFit="1" customWidth="1"/>
    <col min="1543" max="1543" width="19.42578125" style="21" bestFit="1" customWidth="1"/>
    <col min="1544" max="1544" width="24.85546875" style="21" bestFit="1" customWidth="1"/>
    <col min="1545" max="1545" width="8.42578125" style="21" bestFit="1" customWidth="1"/>
    <col min="1546" max="1789" width="9.140625" style="21"/>
    <col min="1790" max="1790" width="5.140625" style="21" customWidth="1"/>
    <col min="1791" max="1791" width="9.140625" style="21"/>
    <col min="1792" max="1792" width="27.85546875" style="21" customWidth="1"/>
    <col min="1793" max="1793" width="10.85546875" style="21" customWidth="1"/>
    <col min="1794" max="1794" width="9.140625" style="21"/>
    <col min="1795" max="1795" width="23.5703125" style="21" customWidth="1"/>
    <col min="1796" max="1796" width="11.85546875" style="21" customWidth="1"/>
    <col min="1797" max="1797" width="9.140625" style="21"/>
    <col min="1798" max="1798" width="14.42578125" style="21" bestFit="1" customWidth="1"/>
    <col min="1799" max="1799" width="19.42578125" style="21" bestFit="1" customWidth="1"/>
    <col min="1800" max="1800" width="24.85546875" style="21" bestFit="1" customWidth="1"/>
    <col min="1801" max="1801" width="8.42578125" style="21" bestFit="1" customWidth="1"/>
    <col min="1802" max="2045" width="9.140625" style="21"/>
    <col min="2046" max="2046" width="5.140625" style="21" customWidth="1"/>
    <col min="2047" max="2047" width="9.140625" style="21"/>
    <col min="2048" max="2048" width="27.85546875" style="21" customWidth="1"/>
    <col min="2049" max="2049" width="10.85546875" style="21" customWidth="1"/>
    <col min="2050" max="2050" width="9.140625" style="21"/>
    <col min="2051" max="2051" width="23.5703125" style="21" customWidth="1"/>
    <col min="2052" max="2052" width="11.85546875" style="21" customWidth="1"/>
    <col min="2053" max="2053" width="9.140625" style="21"/>
    <col min="2054" max="2054" width="14.42578125" style="21" bestFit="1" customWidth="1"/>
    <col min="2055" max="2055" width="19.42578125" style="21" bestFit="1" customWidth="1"/>
    <col min="2056" max="2056" width="24.85546875" style="21" bestFit="1" customWidth="1"/>
    <col min="2057" max="2057" width="8.42578125" style="21" bestFit="1" customWidth="1"/>
    <col min="2058" max="2301" width="9.140625" style="21"/>
    <col min="2302" max="2302" width="5.140625" style="21" customWidth="1"/>
    <col min="2303" max="2303" width="9.140625" style="21"/>
    <col min="2304" max="2304" width="27.85546875" style="21" customWidth="1"/>
    <col min="2305" max="2305" width="10.85546875" style="21" customWidth="1"/>
    <col min="2306" max="2306" width="9.140625" style="21"/>
    <col min="2307" max="2307" width="23.5703125" style="21" customWidth="1"/>
    <col min="2308" max="2308" width="11.85546875" style="21" customWidth="1"/>
    <col min="2309" max="2309" width="9.140625" style="21"/>
    <col min="2310" max="2310" width="14.42578125" style="21" bestFit="1" customWidth="1"/>
    <col min="2311" max="2311" width="19.42578125" style="21" bestFit="1" customWidth="1"/>
    <col min="2312" max="2312" width="24.85546875" style="21" bestFit="1" customWidth="1"/>
    <col min="2313" max="2313" width="8.42578125" style="21" bestFit="1" customWidth="1"/>
    <col min="2314" max="2557" width="9.140625" style="21"/>
    <col min="2558" max="2558" width="5.140625" style="21" customWidth="1"/>
    <col min="2559" max="2559" width="9.140625" style="21"/>
    <col min="2560" max="2560" width="27.85546875" style="21" customWidth="1"/>
    <col min="2561" max="2561" width="10.85546875" style="21" customWidth="1"/>
    <col min="2562" max="2562" width="9.140625" style="21"/>
    <col min="2563" max="2563" width="23.5703125" style="21" customWidth="1"/>
    <col min="2564" max="2564" width="11.85546875" style="21" customWidth="1"/>
    <col min="2565" max="2565" width="9.140625" style="21"/>
    <col min="2566" max="2566" width="14.42578125" style="21" bestFit="1" customWidth="1"/>
    <col min="2567" max="2567" width="19.42578125" style="21" bestFit="1" customWidth="1"/>
    <col min="2568" max="2568" width="24.85546875" style="21" bestFit="1" customWidth="1"/>
    <col min="2569" max="2569" width="8.42578125" style="21" bestFit="1" customWidth="1"/>
    <col min="2570" max="2813" width="9.140625" style="21"/>
    <col min="2814" max="2814" width="5.140625" style="21" customWidth="1"/>
    <col min="2815" max="2815" width="9.140625" style="21"/>
    <col min="2816" max="2816" width="27.85546875" style="21" customWidth="1"/>
    <col min="2817" max="2817" width="10.85546875" style="21" customWidth="1"/>
    <col min="2818" max="2818" width="9.140625" style="21"/>
    <col min="2819" max="2819" width="23.5703125" style="21" customWidth="1"/>
    <col min="2820" max="2820" width="11.85546875" style="21" customWidth="1"/>
    <col min="2821" max="2821" width="9.140625" style="21"/>
    <col min="2822" max="2822" width="14.42578125" style="21" bestFit="1" customWidth="1"/>
    <col min="2823" max="2823" width="19.42578125" style="21" bestFit="1" customWidth="1"/>
    <col min="2824" max="2824" width="24.85546875" style="21" bestFit="1" customWidth="1"/>
    <col min="2825" max="2825" width="8.42578125" style="21" bestFit="1" customWidth="1"/>
    <col min="2826" max="3069" width="9.140625" style="21"/>
    <col min="3070" max="3070" width="5.140625" style="21" customWidth="1"/>
    <col min="3071" max="3071" width="9.140625" style="21"/>
    <col min="3072" max="3072" width="27.85546875" style="21" customWidth="1"/>
    <col min="3073" max="3073" width="10.85546875" style="21" customWidth="1"/>
    <col min="3074" max="3074" width="9.140625" style="21"/>
    <col min="3075" max="3075" width="23.5703125" style="21" customWidth="1"/>
    <col min="3076" max="3076" width="11.85546875" style="21" customWidth="1"/>
    <col min="3077" max="3077" width="9.140625" style="21"/>
    <col min="3078" max="3078" width="14.42578125" style="21" bestFit="1" customWidth="1"/>
    <col min="3079" max="3079" width="19.42578125" style="21" bestFit="1" customWidth="1"/>
    <col min="3080" max="3080" width="24.85546875" style="21" bestFit="1" customWidth="1"/>
    <col min="3081" max="3081" width="8.42578125" style="21" bestFit="1" customWidth="1"/>
    <col min="3082" max="3325" width="9.140625" style="21"/>
    <col min="3326" max="3326" width="5.140625" style="21" customWidth="1"/>
    <col min="3327" max="3327" width="9.140625" style="21"/>
    <col min="3328" max="3328" width="27.85546875" style="21" customWidth="1"/>
    <col min="3329" max="3329" width="10.85546875" style="21" customWidth="1"/>
    <col min="3330" max="3330" width="9.140625" style="21"/>
    <col min="3331" max="3331" width="23.5703125" style="21" customWidth="1"/>
    <col min="3332" max="3332" width="11.85546875" style="21" customWidth="1"/>
    <col min="3333" max="3333" width="9.140625" style="21"/>
    <col min="3334" max="3334" width="14.42578125" style="21" bestFit="1" customWidth="1"/>
    <col min="3335" max="3335" width="19.42578125" style="21" bestFit="1" customWidth="1"/>
    <col min="3336" max="3336" width="24.85546875" style="21" bestFit="1" customWidth="1"/>
    <col min="3337" max="3337" width="8.42578125" style="21" bestFit="1" customWidth="1"/>
    <col min="3338" max="3581" width="9.140625" style="21"/>
    <col min="3582" max="3582" width="5.140625" style="21" customWidth="1"/>
    <col min="3583" max="3583" width="9.140625" style="21"/>
    <col min="3584" max="3584" width="27.85546875" style="21" customWidth="1"/>
    <col min="3585" max="3585" width="10.85546875" style="21" customWidth="1"/>
    <col min="3586" max="3586" width="9.140625" style="21"/>
    <col min="3587" max="3587" width="23.5703125" style="21" customWidth="1"/>
    <col min="3588" max="3588" width="11.85546875" style="21" customWidth="1"/>
    <col min="3589" max="3589" width="9.140625" style="21"/>
    <col min="3590" max="3590" width="14.42578125" style="21" bestFit="1" customWidth="1"/>
    <col min="3591" max="3591" width="19.42578125" style="21" bestFit="1" customWidth="1"/>
    <col min="3592" max="3592" width="24.85546875" style="21" bestFit="1" customWidth="1"/>
    <col min="3593" max="3593" width="8.42578125" style="21" bestFit="1" customWidth="1"/>
    <col min="3594" max="3837" width="9.140625" style="21"/>
    <col min="3838" max="3838" width="5.140625" style="21" customWidth="1"/>
    <col min="3839" max="3839" width="9.140625" style="21"/>
    <col min="3840" max="3840" width="27.85546875" style="21" customWidth="1"/>
    <col min="3841" max="3841" width="10.85546875" style="21" customWidth="1"/>
    <col min="3842" max="3842" width="9.140625" style="21"/>
    <col min="3843" max="3843" width="23.5703125" style="21" customWidth="1"/>
    <col min="3844" max="3844" width="11.85546875" style="21" customWidth="1"/>
    <col min="3845" max="3845" width="9.140625" style="21"/>
    <col min="3846" max="3846" width="14.42578125" style="21" bestFit="1" customWidth="1"/>
    <col min="3847" max="3847" width="19.42578125" style="21" bestFit="1" customWidth="1"/>
    <col min="3848" max="3848" width="24.85546875" style="21" bestFit="1" customWidth="1"/>
    <col min="3849" max="3849" width="8.42578125" style="21" bestFit="1" customWidth="1"/>
    <col min="3850" max="4093" width="9.140625" style="21"/>
    <col min="4094" max="4094" width="5.140625" style="21" customWidth="1"/>
    <col min="4095" max="4095" width="9.140625" style="21"/>
    <col min="4096" max="4096" width="27.85546875" style="21" customWidth="1"/>
    <col min="4097" max="4097" width="10.85546875" style="21" customWidth="1"/>
    <col min="4098" max="4098" width="9.140625" style="21"/>
    <col min="4099" max="4099" width="23.5703125" style="21" customWidth="1"/>
    <col min="4100" max="4100" width="11.85546875" style="21" customWidth="1"/>
    <col min="4101" max="4101" width="9.140625" style="21"/>
    <col min="4102" max="4102" width="14.42578125" style="21" bestFit="1" customWidth="1"/>
    <col min="4103" max="4103" width="19.42578125" style="21" bestFit="1" customWidth="1"/>
    <col min="4104" max="4104" width="24.85546875" style="21" bestFit="1" customWidth="1"/>
    <col min="4105" max="4105" width="8.42578125" style="21" bestFit="1" customWidth="1"/>
    <col min="4106" max="4349" width="9.140625" style="21"/>
    <col min="4350" max="4350" width="5.140625" style="21" customWidth="1"/>
    <col min="4351" max="4351" width="9.140625" style="21"/>
    <col min="4352" max="4352" width="27.85546875" style="21" customWidth="1"/>
    <col min="4353" max="4353" width="10.85546875" style="21" customWidth="1"/>
    <col min="4354" max="4354" width="9.140625" style="21"/>
    <col min="4355" max="4355" width="23.5703125" style="21" customWidth="1"/>
    <col min="4356" max="4356" width="11.85546875" style="21" customWidth="1"/>
    <col min="4357" max="4357" width="9.140625" style="21"/>
    <col min="4358" max="4358" width="14.42578125" style="21" bestFit="1" customWidth="1"/>
    <col min="4359" max="4359" width="19.42578125" style="21" bestFit="1" customWidth="1"/>
    <col min="4360" max="4360" width="24.85546875" style="21" bestFit="1" customWidth="1"/>
    <col min="4361" max="4361" width="8.42578125" style="21" bestFit="1" customWidth="1"/>
    <col min="4362" max="4605" width="9.140625" style="21"/>
    <col min="4606" max="4606" width="5.140625" style="21" customWidth="1"/>
    <col min="4607" max="4607" width="9.140625" style="21"/>
    <col min="4608" max="4608" width="27.85546875" style="21" customWidth="1"/>
    <col min="4609" max="4609" width="10.85546875" style="21" customWidth="1"/>
    <col min="4610" max="4610" width="9.140625" style="21"/>
    <col min="4611" max="4611" width="23.5703125" style="21" customWidth="1"/>
    <col min="4612" max="4612" width="11.85546875" style="21" customWidth="1"/>
    <col min="4613" max="4613" width="9.140625" style="21"/>
    <col min="4614" max="4614" width="14.42578125" style="21" bestFit="1" customWidth="1"/>
    <col min="4615" max="4615" width="19.42578125" style="21" bestFit="1" customWidth="1"/>
    <col min="4616" max="4616" width="24.85546875" style="21" bestFit="1" customWidth="1"/>
    <col min="4617" max="4617" width="8.42578125" style="21" bestFit="1" customWidth="1"/>
    <col min="4618" max="4861" width="9.140625" style="21"/>
    <col min="4862" max="4862" width="5.140625" style="21" customWidth="1"/>
    <col min="4863" max="4863" width="9.140625" style="21"/>
    <col min="4864" max="4864" width="27.85546875" style="21" customWidth="1"/>
    <col min="4865" max="4865" width="10.85546875" style="21" customWidth="1"/>
    <col min="4866" max="4866" width="9.140625" style="21"/>
    <col min="4867" max="4867" width="23.5703125" style="21" customWidth="1"/>
    <col min="4868" max="4868" width="11.85546875" style="21" customWidth="1"/>
    <col min="4869" max="4869" width="9.140625" style="21"/>
    <col min="4870" max="4870" width="14.42578125" style="21" bestFit="1" customWidth="1"/>
    <col min="4871" max="4871" width="19.42578125" style="21" bestFit="1" customWidth="1"/>
    <col min="4872" max="4872" width="24.85546875" style="21" bestFit="1" customWidth="1"/>
    <col min="4873" max="4873" width="8.42578125" style="21" bestFit="1" customWidth="1"/>
    <col min="4874" max="5117" width="9.140625" style="21"/>
    <col min="5118" max="5118" width="5.140625" style="21" customWidth="1"/>
    <col min="5119" max="5119" width="9.140625" style="21"/>
    <col min="5120" max="5120" width="27.85546875" style="21" customWidth="1"/>
    <col min="5121" max="5121" width="10.85546875" style="21" customWidth="1"/>
    <col min="5122" max="5122" width="9.140625" style="21"/>
    <col min="5123" max="5123" width="23.5703125" style="21" customWidth="1"/>
    <col min="5124" max="5124" width="11.85546875" style="21" customWidth="1"/>
    <col min="5125" max="5125" width="9.140625" style="21"/>
    <col min="5126" max="5126" width="14.42578125" style="21" bestFit="1" customWidth="1"/>
    <col min="5127" max="5127" width="19.42578125" style="21" bestFit="1" customWidth="1"/>
    <col min="5128" max="5128" width="24.85546875" style="21" bestFit="1" customWidth="1"/>
    <col min="5129" max="5129" width="8.42578125" style="21" bestFit="1" customWidth="1"/>
    <col min="5130" max="5373" width="9.140625" style="21"/>
    <col min="5374" max="5374" width="5.140625" style="21" customWidth="1"/>
    <col min="5375" max="5375" width="9.140625" style="21"/>
    <col min="5376" max="5376" width="27.85546875" style="21" customWidth="1"/>
    <col min="5377" max="5377" width="10.85546875" style="21" customWidth="1"/>
    <col min="5378" max="5378" width="9.140625" style="21"/>
    <col min="5379" max="5379" width="23.5703125" style="21" customWidth="1"/>
    <col min="5380" max="5380" width="11.85546875" style="21" customWidth="1"/>
    <col min="5381" max="5381" width="9.140625" style="21"/>
    <col min="5382" max="5382" width="14.42578125" style="21" bestFit="1" customWidth="1"/>
    <col min="5383" max="5383" width="19.42578125" style="21" bestFit="1" customWidth="1"/>
    <col min="5384" max="5384" width="24.85546875" style="21" bestFit="1" customWidth="1"/>
    <col min="5385" max="5385" width="8.42578125" style="21" bestFit="1" customWidth="1"/>
    <col min="5386" max="5629" width="9.140625" style="21"/>
    <col min="5630" max="5630" width="5.140625" style="21" customWidth="1"/>
    <col min="5631" max="5631" width="9.140625" style="21"/>
    <col min="5632" max="5632" width="27.85546875" style="21" customWidth="1"/>
    <col min="5633" max="5633" width="10.85546875" style="21" customWidth="1"/>
    <col min="5634" max="5634" width="9.140625" style="21"/>
    <col min="5635" max="5635" width="23.5703125" style="21" customWidth="1"/>
    <col min="5636" max="5636" width="11.85546875" style="21" customWidth="1"/>
    <col min="5637" max="5637" width="9.140625" style="21"/>
    <col min="5638" max="5638" width="14.42578125" style="21" bestFit="1" customWidth="1"/>
    <col min="5639" max="5639" width="19.42578125" style="21" bestFit="1" customWidth="1"/>
    <col min="5640" max="5640" width="24.85546875" style="21" bestFit="1" customWidth="1"/>
    <col min="5641" max="5641" width="8.42578125" style="21" bestFit="1" customWidth="1"/>
    <col min="5642" max="5885" width="9.140625" style="21"/>
    <col min="5886" max="5886" width="5.140625" style="21" customWidth="1"/>
    <col min="5887" max="5887" width="9.140625" style="21"/>
    <col min="5888" max="5888" width="27.85546875" style="21" customWidth="1"/>
    <col min="5889" max="5889" width="10.85546875" style="21" customWidth="1"/>
    <col min="5890" max="5890" width="9.140625" style="21"/>
    <col min="5891" max="5891" width="23.5703125" style="21" customWidth="1"/>
    <col min="5892" max="5892" width="11.85546875" style="21" customWidth="1"/>
    <col min="5893" max="5893" width="9.140625" style="21"/>
    <col min="5894" max="5894" width="14.42578125" style="21" bestFit="1" customWidth="1"/>
    <col min="5895" max="5895" width="19.42578125" style="21" bestFit="1" customWidth="1"/>
    <col min="5896" max="5896" width="24.85546875" style="21" bestFit="1" customWidth="1"/>
    <col min="5897" max="5897" width="8.42578125" style="21" bestFit="1" customWidth="1"/>
    <col min="5898" max="6141" width="9.140625" style="21"/>
    <col min="6142" max="6142" width="5.140625" style="21" customWidth="1"/>
    <col min="6143" max="6143" width="9.140625" style="21"/>
    <col min="6144" max="6144" width="27.85546875" style="21" customWidth="1"/>
    <col min="6145" max="6145" width="10.85546875" style="21" customWidth="1"/>
    <col min="6146" max="6146" width="9.140625" style="21"/>
    <col min="6147" max="6147" width="23.5703125" style="21" customWidth="1"/>
    <col min="6148" max="6148" width="11.85546875" style="21" customWidth="1"/>
    <col min="6149" max="6149" width="9.140625" style="21"/>
    <col min="6150" max="6150" width="14.42578125" style="21" bestFit="1" customWidth="1"/>
    <col min="6151" max="6151" width="19.42578125" style="21" bestFit="1" customWidth="1"/>
    <col min="6152" max="6152" width="24.85546875" style="21" bestFit="1" customWidth="1"/>
    <col min="6153" max="6153" width="8.42578125" style="21" bestFit="1" customWidth="1"/>
    <col min="6154" max="6397" width="9.140625" style="21"/>
    <col min="6398" max="6398" width="5.140625" style="21" customWidth="1"/>
    <col min="6399" max="6399" width="9.140625" style="21"/>
    <col min="6400" max="6400" width="27.85546875" style="21" customWidth="1"/>
    <col min="6401" max="6401" width="10.85546875" style="21" customWidth="1"/>
    <col min="6402" max="6402" width="9.140625" style="21"/>
    <col min="6403" max="6403" width="23.5703125" style="21" customWidth="1"/>
    <col min="6404" max="6404" width="11.85546875" style="21" customWidth="1"/>
    <col min="6405" max="6405" width="9.140625" style="21"/>
    <col min="6406" max="6406" width="14.42578125" style="21" bestFit="1" customWidth="1"/>
    <col min="6407" max="6407" width="19.42578125" style="21" bestFit="1" customWidth="1"/>
    <col min="6408" max="6408" width="24.85546875" style="21" bestFit="1" customWidth="1"/>
    <col min="6409" max="6409" width="8.42578125" style="21" bestFit="1" customWidth="1"/>
    <col min="6410" max="6653" width="9.140625" style="21"/>
    <col min="6654" max="6654" width="5.140625" style="21" customWidth="1"/>
    <col min="6655" max="6655" width="9.140625" style="21"/>
    <col min="6656" max="6656" width="27.85546875" style="21" customWidth="1"/>
    <col min="6657" max="6657" width="10.85546875" style="21" customWidth="1"/>
    <col min="6658" max="6658" width="9.140625" style="21"/>
    <col min="6659" max="6659" width="23.5703125" style="21" customWidth="1"/>
    <col min="6660" max="6660" width="11.85546875" style="21" customWidth="1"/>
    <col min="6661" max="6661" width="9.140625" style="21"/>
    <col min="6662" max="6662" width="14.42578125" style="21" bestFit="1" customWidth="1"/>
    <col min="6663" max="6663" width="19.42578125" style="21" bestFit="1" customWidth="1"/>
    <col min="6664" max="6664" width="24.85546875" style="21" bestFit="1" customWidth="1"/>
    <col min="6665" max="6665" width="8.42578125" style="21" bestFit="1" customWidth="1"/>
    <col min="6666" max="6909" width="9.140625" style="21"/>
    <col min="6910" max="6910" width="5.140625" style="21" customWidth="1"/>
    <col min="6911" max="6911" width="9.140625" style="21"/>
    <col min="6912" max="6912" width="27.85546875" style="21" customWidth="1"/>
    <col min="6913" max="6913" width="10.85546875" style="21" customWidth="1"/>
    <col min="6914" max="6914" width="9.140625" style="21"/>
    <col min="6915" max="6915" width="23.5703125" style="21" customWidth="1"/>
    <col min="6916" max="6916" width="11.85546875" style="21" customWidth="1"/>
    <col min="6917" max="6917" width="9.140625" style="21"/>
    <col min="6918" max="6918" width="14.42578125" style="21" bestFit="1" customWidth="1"/>
    <col min="6919" max="6919" width="19.42578125" style="21" bestFit="1" customWidth="1"/>
    <col min="6920" max="6920" width="24.85546875" style="21" bestFit="1" customWidth="1"/>
    <col min="6921" max="6921" width="8.42578125" style="21" bestFit="1" customWidth="1"/>
    <col min="6922" max="7165" width="9.140625" style="21"/>
    <col min="7166" max="7166" width="5.140625" style="21" customWidth="1"/>
    <col min="7167" max="7167" width="9.140625" style="21"/>
    <col min="7168" max="7168" width="27.85546875" style="21" customWidth="1"/>
    <col min="7169" max="7169" width="10.85546875" style="21" customWidth="1"/>
    <col min="7170" max="7170" width="9.140625" style="21"/>
    <col min="7171" max="7171" width="23.5703125" style="21" customWidth="1"/>
    <col min="7172" max="7172" width="11.85546875" style="21" customWidth="1"/>
    <col min="7173" max="7173" width="9.140625" style="21"/>
    <col min="7174" max="7174" width="14.42578125" style="21" bestFit="1" customWidth="1"/>
    <col min="7175" max="7175" width="19.42578125" style="21" bestFit="1" customWidth="1"/>
    <col min="7176" max="7176" width="24.85546875" style="21" bestFit="1" customWidth="1"/>
    <col min="7177" max="7177" width="8.42578125" style="21" bestFit="1" customWidth="1"/>
    <col min="7178" max="7421" width="9.140625" style="21"/>
    <col min="7422" max="7422" width="5.140625" style="21" customWidth="1"/>
    <col min="7423" max="7423" width="9.140625" style="21"/>
    <col min="7424" max="7424" width="27.85546875" style="21" customWidth="1"/>
    <col min="7425" max="7425" width="10.85546875" style="21" customWidth="1"/>
    <col min="7426" max="7426" width="9.140625" style="21"/>
    <col min="7427" max="7427" width="23.5703125" style="21" customWidth="1"/>
    <col min="7428" max="7428" width="11.85546875" style="21" customWidth="1"/>
    <col min="7429" max="7429" width="9.140625" style="21"/>
    <col min="7430" max="7430" width="14.42578125" style="21" bestFit="1" customWidth="1"/>
    <col min="7431" max="7431" width="19.42578125" style="21" bestFit="1" customWidth="1"/>
    <col min="7432" max="7432" width="24.85546875" style="21" bestFit="1" customWidth="1"/>
    <col min="7433" max="7433" width="8.42578125" style="21" bestFit="1" customWidth="1"/>
    <col min="7434" max="7677" width="9.140625" style="21"/>
    <col min="7678" max="7678" width="5.140625" style="21" customWidth="1"/>
    <col min="7679" max="7679" width="9.140625" style="21"/>
    <col min="7680" max="7680" width="27.85546875" style="21" customWidth="1"/>
    <col min="7681" max="7681" width="10.85546875" style="21" customWidth="1"/>
    <col min="7682" max="7682" width="9.140625" style="21"/>
    <col min="7683" max="7683" width="23.5703125" style="21" customWidth="1"/>
    <col min="7684" max="7684" width="11.85546875" style="21" customWidth="1"/>
    <col min="7685" max="7685" width="9.140625" style="21"/>
    <col min="7686" max="7686" width="14.42578125" style="21" bestFit="1" customWidth="1"/>
    <col min="7687" max="7687" width="19.42578125" style="21" bestFit="1" customWidth="1"/>
    <col min="7688" max="7688" width="24.85546875" style="21" bestFit="1" customWidth="1"/>
    <col min="7689" max="7689" width="8.42578125" style="21" bestFit="1" customWidth="1"/>
    <col min="7690" max="7933" width="9.140625" style="21"/>
    <col min="7934" max="7934" width="5.140625" style="21" customWidth="1"/>
    <col min="7935" max="7935" width="9.140625" style="21"/>
    <col min="7936" max="7936" width="27.85546875" style="21" customWidth="1"/>
    <col min="7937" max="7937" width="10.85546875" style="21" customWidth="1"/>
    <col min="7938" max="7938" width="9.140625" style="21"/>
    <col min="7939" max="7939" width="23.5703125" style="21" customWidth="1"/>
    <col min="7940" max="7940" width="11.85546875" style="21" customWidth="1"/>
    <col min="7941" max="7941" width="9.140625" style="21"/>
    <col min="7942" max="7942" width="14.42578125" style="21" bestFit="1" customWidth="1"/>
    <col min="7943" max="7943" width="19.42578125" style="21" bestFit="1" customWidth="1"/>
    <col min="7944" max="7944" width="24.85546875" style="21" bestFit="1" customWidth="1"/>
    <col min="7945" max="7945" width="8.42578125" style="21" bestFit="1" customWidth="1"/>
    <col min="7946" max="8189" width="9.140625" style="21"/>
    <col min="8190" max="8190" width="5.140625" style="21" customWidth="1"/>
    <col min="8191" max="8191" width="9.140625" style="21"/>
    <col min="8192" max="8192" width="27.85546875" style="21" customWidth="1"/>
    <col min="8193" max="8193" width="10.85546875" style="21" customWidth="1"/>
    <col min="8194" max="8194" width="9.140625" style="21"/>
    <col min="8195" max="8195" width="23.5703125" style="21" customWidth="1"/>
    <col min="8196" max="8196" width="11.85546875" style="21" customWidth="1"/>
    <col min="8197" max="8197" width="9.140625" style="21"/>
    <col min="8198" max="8198" width="14.42578125" style="21" bestFit="1" customWidth="1"/>
    <col min="8199" max="8199" width="19.42578125" style="21" bestFit="1" customWidth="1"/>
    <col min="8200" max="8200" width="24.85546875" style="21" bestFit="1" customWidth="1"/>
    <col min="8201" max="8201" width="8.42578125" style="21" bestFit="1" customWidth="1"/>
    <col min="8202" max="8445" width="9.140625" style="21"/>
    <col min="8446" max="8446" width="5.140625" style="21" customWidth="1"/>
    <col min="8447" max="8447" width="9.140625" style="21"/>
    <col min="8448" max="8448" width="27.85546875" style="21" customWidth="1"/>
    <col min="8449" max="8449" width="10.85546875" style="21" customWidth="1"/>
    <col min="8450" max="8450" width="9.140625" style="21"/>
    <col min="8451" max="8451" width="23.5703125" style="21" customWidth="1"/>
    <col min="8452" max="8452" width="11.85546875" style="21" customWidth="1"/>
    <col min="8453" max="8453" width="9.140625" style="21"/>
    <col min="8454" max="8454" width="14.42578125" style="21" bestFit="1" customWidth="1"/>
    <col min="8455" max="8455" width="19.42578125" style="21" bestFit="1" customWidth="1"/>
    <col min="8456" max="8456" width="24.85546875" style="21" bestFit="1" customWidth="1"/>
    <col min="8457" max="8457" width="8.42578125" style="21" bestFit="1" customWidth="1"/>
    <col min="8458" max="8701" width="9.140625" style="21"/>
    <col min="8702" max="8702" width="5.140625" style="21" customWidth="1"/>
    <col min="8703" max="8703" width="9.140625" style="21"/>
    <col min="8704" max="8704" width="27.85546875" style="21" customWidth="1"/>
    <col min="8705" max="8705" width="10.85546875" style="21" customWidth="1"/>
    <col min="8706" max="8706" width="9.140625" style="21"/>
    <col min="8707" max="8707" width="23.5703125" style="21" customWidth="1"/>
    <col min="8708" max="8708" width="11.85546875" style="21" customWidth="1"/>
    <col min="8709" max="8709" width="9.140625" style="21"/>
    <col min="8710" max="8710" width="14.42578125" style="21" bestFit="1" customWidth="1"/>
    <col min="8711" max="8711" width="19.42578125" style="21" bestFit="1" customWidth="1"/>
    <col min="8712" max="8712" width="24.85546875" style="21" bestFit="1" customWidth="1"/>
    <col min="8713" max="8713" width="8.42578125" style="21" bestFit="1" customWidth="1"/>
    <col min="8714" max="8957" width="9.140625" style="21"/>
    <col min="8958" max="8958" width="5.140625" style="21" customWidth="1"/>
    <col min="8959" max="8959" width="9.140625" style="21"/>
    <col min="8960" max="8960" width="27.85546875" style="21" customWidth="1"/>
    <col min="8961" max="8961" width="10.85546875" style="21" customWidth="1"/>
    <col min="8962" max="8962" width="9.140625" style="21"/>
    <col min="8963" max="8963" width="23.5703125" style="21" customWidth="1"/>
    <col min="8964" max="8964" width="11.85546875" style="21" customWidth="1"/>
    <col min="8965" max="8965" width="9.140625" style="21"/>
    <col min="8966" max="8966" width="14.42578125" style="21" bestFit="1" customWidth="1"/>
    <col min="8967" max="8967" width="19.42578125" style="21" bestFit="1" customWidth="1"/>
    <col min="8968" max="8968" width="24.85546875" style="21" bestFit="1" customWidth="1"/>
    <col min="8969" max="8969" width="8.42578125" style="21" bestFit="1" customWidth="1"/>
    <col min="8970" max="9213" width="9.140625" style="21"/>
    <col min="9214" max="9214" width="5.140625" style="21" customWidth="1"/>
    <col min="9215" max="9215" width="9.140625" style="21"/>
    <col min="9216" max="9216" width="27.85546875" style="21" customWidth="1"/>
    <col min="9217" max="9217" width="10.85546875" style="21" customWidth="1"/>
    <col min="9218" max="9218" width="9.140625" style="21"/>
    <col min="9219" max="9219" width="23.5703125" style="21" customWidth="1"/>
    <col min="9220" max="9220" width="11.85546875" style="21" customWidth="1"/>
    <col min="9221" max="9221" width="9.140625" style="21"/>
    <col min="9222" max="9222" width="14.42578125" style="21" bestFit="1" customWidth="1"/>
    <col min="9223" max="9223" width="19.42578125" style="21" bestFit="1" customWidth="1"/>
    <col min="9224" max="9224" width="24.85546875" style="21" bestFit="1" customWidth="1"/>
    <col min="9225" max="9225" width="8.42578125" style="21" bestFit="1" customWidth="1"/>
    <col min="9226" max="9469" width="9.140625" style="21"/>
    <col min="9470" max="9470" width="5.140625" style="21" customWidth="1"/>
    <col min="9471" max="9471" width="9.140625" style="21"/>
    <col min="9472" max="9472" width="27.85546875" style="21" customWidth="1"/>
    <col min="9473" max="9473" width="10.85546875" style="21" customWidth="1"/>
    <col min="9474" max="9474" width="9.140625" style="21"/>
    <col min="9475" max="9475" width="23.5703125" style="21" customWidth="1"/>
    <col min="9476" max="9476" width="11.85546875" style="21" customWidth="1"/>
    <col min="9477" max="9477" width="9.140625" style="21"/>
    <col min="9478" max="9478" width="14.42578125" style="21" bestFit="1" customWidth="1"/>
    <col min="9479" max="9479" width="19.42578125" style="21" bestFit="1" customWidth="1"/>
    <col min="9480" max="9480" width="24.85546875" style="21" bestFit="1" customWidth="1"/>
    <col min="9481" max="9481" width="8.42578125" style="21" bestFit="1" customWidth="1"/>
    <col min="9482" max="9725" width="9.140625" style="21"/>
    <col min="9726" max="9726" width="5.140625" style="21" customWidth="1"/>
    <col min="9727" max="9727" width="9.140625" style="21"/>
    <col min="9728" max="9728" width="27.85546875" style="21" customWidth="1"/>
    <col min="9729" max="9729" width="10.85546875" style="21" customWidth="1"/>
    <col min="9730" max="9730" width="9.140625" style="21"/>
    <col min="9731" max="9731" width="23.5703125" style="21" customWidth="1"/>
    <col min="9732" max="9732" width="11.85546875" style="21" customWidth="1"/>
    <col min="9733" max="9733" width="9.140625" style="21"/>
    <col min="9734" max="9734" width="14.42578125" style="21" bestFit="1" customWidth="1"/>
    <col min="9735" max="9735" width="19.42578125" style="21" bestFit="1" customWidth="1"/>
    <col min="9736" max="9736" width="24.85546875" style="21" bestFit="1" customWidth="1"/>
    <col min="9737" max="9737" width="8.42578125" style="21" bestFit="1" customWidth="1"/>
    <col min="9738" max="9981" width="9.140625" style="21"/>
    <col min="9982" max="9982" width="5.140625" style="21" customWidth="1"/>
    <col min="9983" max="9983" width="9.140625" style="21"/>
    <col min="9984" max="9984" width="27.85546875" style="21" customWidth="1"/>
    <col min="9985" max="9985" width="10.85546875" style="21" customWidth="1"/>
    <col min="9986" max="9986" width="9.140625" style="21"/>
    <col min="9987" max="9987" width="23.5703125" style="21" customWidth="1"/>
    <col min="9988" max="9988" width="11.85546875" style="21" customWidth="1"/>
    <col min="9989" max="9989" width="9.140625" style="21"/>
    <col min="9990" max="9990" width="14.42578125" style="21" bestFit="1" customWidth="1"/>
    <col min="9991" max="9991" width="19.42578125" style="21" bestFit="1" customWidth="1"/>
    <col min="9992" max="9992" width="24.85546875" style="21" bestFit="1" customWidth="1"/>
    <col min="9993" max="9993" width="8.42578125" style="21" bestFit="1" customWidth="1"/>
    <col min="9994" max="10237" width="9.140625" style="21"/>
    <col min="10238" max="10238" width="5.140625" style="21" customWidth="1"/>
    <col min="10239" max="10239" width="9.140625" style="21"/>
    <col min="10240" max="10240" width="27.85546875" style="21" customWidth="1"/>
    <col min="10241" max="10241" width="10.85546875" style="21" customWidth="1"/>
    <col min="10242" max="10242" width="9.140625" style="21"/>
    <col min="10243" max="10243" width="23.5703125" style="21" customWidth="1"/>
    <col min="10244" max="10244" width="11.85546875" style="21" customWidth="1"/>
    <col min="10245" max="10245" width="9.140625" style="21"/>
    <col min="10246" max="10246" width="14.42578125" style="21" bestFit="1" customWidth="1"/>
    <col min="10247" max="10247" width="19.42578125" style="21" bestFit="1" customWidth="1"/>
    <col min="10248" max="10248" width="24.85546875" style="21" bestFit="1" customWidth="1"/>
    <col min="10249" max="10249" width="8.42578125" style="21" bestFit="1" customWidth="1"/>
    <col min="10250" max="10493" width="9.140625" style="21"/>
    <col min="10494" max="10494" width="5.140625" style="21" customWidth="1"/>
    <col min="10495" max="10495" width="9.140625" style="21"/>
    <col min="10496" max="10496" width="27.85546875" style="21" customWidth="1"/>
    <col min="10497" max="10497" width="10.85546875" style="21" customWidth="1"/>
    <col min="10498" max="10498" width="9.140625" style="21"/>
    <col min="10499" max="10499" width="23.5703125" style="21" customWidth="1"/>
    <col min="10500" max="10500" width="11.85546875" style="21" customWidth="1"/>
    <col min="10501" max="10501" width="9.140625" style="21"/>
    <col min="10502" max="10502" width="14.42578125" style="21" bestFit="1" customWidth="1"/>
    <col min="10503" max="10503" width="19.42578125" style="21" bestFit="1" customWidth="1"/>
    <col min="10504" max="10504" width="24.85546875" style="21" bestFit="1" customWidth="1"/>
    <col min="10505" max="10505" width="8.42578125" style="21" bestFit="1" customWidth="1"/>
    <col min="10506" max="10749" width="9.140625" style="21"/>
    <col min="10750" max="10750" width="5.140625" style="21" customWidth="1"/>
    <col min="10751" max="10751" width="9.140625" style="21"/>
    <col min="10752" max="10752" width="27.85546875" style="21" customWidth="1"/>
    <col min="10753" max="10753" width="10.85546875" style="21" customWidth="1"/>
    <col min="10754" max="10754" width="9.140625" style="21"/>
    <col min="10755" max="10755" width="23.5703125" style="21" customWidth="1"/>
    <col min="10756" max="10756" width="11.85546875" style="21" customWidth="1"/>
    <col min="10757" max="10757" width="9.140625" style="21"/>
    <col min="10758" max="10758" width="14.42578125" style="21" bestFit="1" customWidth="1"/>
    <col min="10759" max="10759" width="19.42578125" style="21" bestFit="1" customWidth="1"/>
    <col min="10760" max="10760" width="24.85546875" style="21" bestFit="1" customWidth="1"/>
    <col min="10761" max="10761" width="8.42578125" style="21" bestFit="1" customWidth="1"/>
    <col min="10762" max="11005" width="9.140625" style="21"/>
    <col min="11006" max="11006" width="5.140625" style="21" customWidth="1"/>
    <col min="11007" max="11007" width="9.140625" style="21"/>
    <col min="11008" max="11008" width="27.85546875" style="21" customWidth="1"/>
    <col min="11009" max="11009" width="10.85546875" style="21" customWidth="1"/>
    <col min="11010" max="11010" width="9.140625" style="21"/>
    <col min="11011" max="11011" width="23.5703125" style="21" customWidth="1"/>
    <col min="11012" max="11012" width="11.85546875" style="21" customWidth="1"/>
    <col min="11013" max="11013" width="9.140625" style="21"/>
    <col min="11014" max="11014" width="14.42578125" style="21" bestFit="1" customWidth="1"/>
    <col min="11015" max="11015" width="19.42578125" style="21" bestFit="1" customWidth="1"/>
    <col min="11016" max="11016" width="24.85546875" style="21" bestFit="1" customWidth="1"/>
    <col min="11017" max="11017" width="8.42578125" style="21" bestFit="1" customWidth="1"/>
    <col min="11018" max="11261" width="9.140625" style="21"/>
    <col min="11262" max="11262" width="5.140625" style="21" customWidth="1"/>
    <col min="11263" max="11263" width="9.140625" style="21"/>
    <col min="11264" max="11264" width="27.85546875" style="21" customWidth="1"/>
    <col min="11265" max="11265" width="10.85546875" style="21" customWidth="1"/>
    <col min="11266" max="11266" width="9.140625" style="21"/>
    <col min="11267" max="11267" width="23.5703125" style="21" customWidth="1"/>
    <col min="11268" max="11268" width="11.85546875" style="21" customWidth="1"/>
    <col min="11269" max="11269" width="9.140625" style="21"/>
    <col min="11270" max="11270" width="14.42578125" style="21" bestFit="1" customWidth="1"/>
    <col min="11271" max="11271" width="19.42578125" style="21" bestFit="1" customWidth="1"/>
    <col min="11272" max="11272" width="24.85546875" style="21" bestFit="1" customWidth="1"/>
    <col min="11273" max="11273" width="8.42578125" style="21" bestFit="1" customWidth="1"/>
    <col min="11274" max="11517" width="9.140625" style="21"/>
    <col min="11518" max="11518" width="5.140625" style="21" customWidth="1"/>
    <col min="11519" max="11519" width="9.140625" style="21"/>
    <col min="11520" max="11520" width="27.85546875" style="21" customWidth="1"/>
    <col min="11521" max="11521" width="10.85546875" style="21" customWidth="1"/>
    <col min="11522" max="11522" width="9.140625" style="21"/>
    <col min="11523" max="11523" width="23.5703125" style="21" customWidth="1"/>
    <col min="11524" max="11524" width="11.85546875" style="21" customWidth="1"/>
    <col min="11525" max="11525" width="9.140625" style="21"/>
    <col min="11526" max="11526" width="14.42578125" style="21" bestFit="1" customWidth="1"/>
    <col min="11527" max="11527" width="19.42578125" style="21" bestFit="1" customWidth="1"/>
    <col min="11528" max="11528" width="24.85546875" style="21" bestFit="1" customWidth="1"/>
    <col min="11529" max="11529" width="8.42578125" style="21" bestFit="1" customWidth="1"/>
    <col min="11530" max="11773" width="9.140625" style="21"/>
    <col min="11774" max="11774" width="5.140625" style="21" customWidth="1"/>
    <col min="11775" max="11775" width="9.140625" style="21"/>
    <col min="11776" max="11776" width="27.85546875" style="21" customWidth="1"/>
    <col min="11777" max="11777" width="10.85546875" style="21" customWidth="1"/>
    <col min="11778" max="11778" width="9.140625" style="21"/>
    <col min="11779" max="11779" width="23.5703125" style="21" customWidth="1"/>
    <col min="11780" max="11780" width="11.85546875" style="21" customWidth="1"/>
    <col min="11781" max="11781" width="9.140625" style="21"/>
    <col min="11782" max="11782" width="14.42578125" style="21" bestFit="1" customWidth="1"/>
    <col min="11783" max="11783" width="19.42578125" style="21" bestFit="1" customWidth="1"/>
    <col min="11784" max="11784" width="24.85546875" style="21" bestFit="1" customWidth="1"/>
    <col min="11785" max="11785" width="8.42578125" style="21" bestFit="1" customWidth="1"/>
    <col min="11786" max="12029" width="9.140625" style="21"/>
    <col min="12030" max="12030" width="5.140625" style="21" customWidth="1"/>
    <col min="12031" max="12031" width="9.140625" style="21"/>
    <col min="12032" max="12032" width="27.85546875" style="21" customWidth="1"/>
    <col min="12033" max="12033" width="10.85546875" style="21" customWidth="1"/>
    <col min="12034" max="12034" width="9.140625" style="21"/>
    <col min="12035" max="12035" width="23.5703125" style="21" customWidth="1"/>
    <col min="12036" max="12036" width="11.85546875" style="21" customWidth="1"/>
    <col min="12037" max="12037" width="9.140625" style="21"/>
    <col min="12038" max="12038" width="14.42578125" style="21" bestFit="1" customWidth="1"/>
    <col min="12039" max="12039" width="19.42578125" style="21" bestFit="1" customWidth="1"/>
    <col min="12040" max="12040" width="24.85546875" style="21" bestFit="1" customWidth="1"/>
    <col min="12041" max="12041" width="8.42578125" style="21" bestFit="1" customWidth="1"/>
    <col min="12042" max="12285" width="9.140625" style="21"/>
    <col min="12286" max="12286" width="5.140625" style="21" customWidth="1"/>
    <col min="12287" max="12287" width="9.140625" style="21"/>
    <col min="12288" max="12288" width="27.85546875" style="21" customWidth="1"/>
    <col min="12289" max="12289" width="10.85546875" style="21" customWidth="1"/>
    <col min="12290" max="12290" width="9.140625" style="21"/>
    <col min="12291" max="12291" width="23.5703125" style="21" customWidth="1"/>
    <col min="12292" max="12292" width="11.85546875" style="21" customWidth="1"/>
    <col min="12293" max="12293" width="9.140625" style="21"/>
    <col min="12294" max="12294" width="14.42578125" style="21" bestFit="1" customWidth="1"/>
    <col min="12295" max="12295" width="19.42578125" style="21" bestFit="1" customWidth="1"/>
    <col min="12296" max="12296" width="24.85546875" style="21" bestFit="1" customWidth="1"/>
    <col min="12297" max="12297" width="8.42578125" style="21" bestFit="1" customWidth="1"/>
    <col min="12298" max="12541" width="9.140625" style="21"/>
    <col min="12542" max="12542" width="5.140625" style="21" customWidth="1"/>
    <col min="12543" max="12543" width="9.140625" style="21"/>
    <col min="12544" max="12544" width="27.85546875" style="21" customWidth="1"/>
    <col min="12545" max="12545" width="10.85546875" style="21" customWidth="1"/>
    <col min="12546" max="12546" width="9.140625" style="21"/>
    <col min="12547" max="12547" width="23.5703125" style="21" customWidth="1"/>
    <col min="12548" max="12548" width="11.85546875" style="21" customWidth="1"/>
    <col min="12549" max="12549" width="9.140625" style="21"/>
    <col min="12550" max="12550" width="14.42578125" style="21" bestFit="1" customWidth="1"/>
    <col min="12551" max="12551" width="19.42578125" style="21" bestFit="1" customWidth="1"/>
    <col min="12552" max="12552" width="24.85546875" style="21" bestFit="1" customWidth="1"/>
    <col min="12553" max="12553" width="8.42578125" style="21" bestFit="1" customWidth="1"/>
    <col min="12554" max="12797" width="9.140625" style="21"/>
    <col min="12798" max="12798" width="5.140625" style="21" customWidth="1"/>
    <col min="12799" max="12799" width="9.140625" style="21"/>
    <col min="12800" max="12800" width="27.85546875" style="21" customWidth="1"/>
    <col min="12801" max="12801" width="10.85546875" style="21" customWidth="1"/>
    <col min="12802" max="12802" width="9.140625" style="21"/>
    <col min="12803" max="12803" width="23.5703125" style="21" customWidth="1"/>
    <col min="12804" max="12804" width="11.85546875" style="21" customWidth="1"/>
    <col min="12805" max="12805" width="9.140625" style="21"/>
    <col min="12806" max="12806" width="14.42578125" style="21" bestFit="1" customWidth="1"/>
    <col min="12807" max="12807" width="19.42578125" style="21" bestFit="1" customWidth="1"/>
    <col min="12808" max="12808" width="24.85546875" style="21" bestFit="1" customWidth="1"/>
    <col min="12809" max="12809" width="8.42578125" style="21" bestFit="1" customWidth="1"/>
    <col min="12810" max="13053" width="9.140625" style="21"/>
    <col min="13054" max="13054" width="5.140625" style="21" customWidth="1"/>
    <col min="13055" max="13055" width="9.140625" style="21"/>
    <col min="13056" max="13056" width="27.85546875" style="21" customWidth="1"/>
    <col min="13057" max="13057" width="10.85546875" style="21" customWidth="1"/>
    <col min="13058" max="13058" width="9.140625" style="21"/>
    <col min="13059" max="13059" width="23.5703125" style="21" customWidth="1"/>
    <col min="13060" max="13060" width="11.85546875" style="21" customWidth="1"/>
    <col min="13061" max="13061" width="9.140625" style="21"/>
    <col min="13062" max="13062" width="14.42578125" style="21" bestFit="1" customWidth="1"/>
    <col min="13063" max="13063" width="19.42578125" style="21" bestFit="1" customWidth="1"/>
    <col min="13064" max="13064" width="24.85546875" style="21" bestFit="1" customWidth="1"/>
    <col min="13065" max="13065" width="8.42578125" style="21" bestFit="1" customWidth="1"/>
    <col min="13066" max="13309" width="9.140625" style="21"/>
    <col min="13310" max="13310" width="5.140625" style="21" customWidth="1"/>
    <col min="13311" max="13311" width="9.140625" style="21"/>
    <col min="13312" max="13312" width="27.85546875" style="21" customWidth="1"/>
    <col min="13313" max="13313" width="10.85546875" style="21" customWidth="1"/>
    <col min="13314" max="13314" width="9.140625" style="21"/>
    <col min="13315" max="13315" width="23.5703125" style="21" customWidth="1"/>
    <col min="13316" max="13316" width="11.85546875" style="21" customWidth="1"/>
    <col min="13317" max="13317" width="9.140625" style="21"/>
    <col min="13318" max="13318" width="14.42578125" style="21" bestFit="1" customWidth="1"/>
    <col min="13319" max="13319" width="19.42578125" style="21" bestFit="1" customWidth="1"/>
    <col min="13320" max="13320" width="24.85546875" style="21" bestFit="1" customWidth="1"/>
    <col min="13321" max="13321" width="8.42578125" style="21" bestFit="1" customWidth="1"/>
    <col min="13322" max="13565" width="9.140625" style="21"/>
    <col min="13566" max="13566" width="5.140625" style="21" customWidth="1"/>
    <col min="13567" max="13567" width="9.140625" style="21"/>
    <col min="13568" max="13568" width="27.85546875" style="21" customWidth="1"/>
    <col min="13569" max="13569" width="10.85546875" style="21" customWidth="1"/>
    <col min="13570" max="13570" width="9.140625" style="21"/>
    <col min="13571" max="13571" width="23.5703125" style="21" customWidth="1"/>
    <col min="13572" max="13572" width="11.85546875" style="21" customWidth="1"/>
    <col min="13573" max="13573" width="9.140625" style="21"/>
    <col min="13574" max="13574" width="14.42578125" style="21" bestFit="1" customWidth="1"/>
    <col min="13575" max="13575" width="19.42578125" style="21" bestFit="1" customWidth="1"/>
    <col min="13576" max="13576" width="24.85546875" style="21" bestFit="1" customWidth="1"/>
    <col min="13577" max="13577" width="8.42578125" style="21" bestFit="1" customWidth="1"/>
    <col min="13578" max="13821" width="9.140625" style="21"/>
    <col min="13822" max="13822" width="5.140625" style="21" customWidth="1"/>
    <col min="13823" max="13823" width="9.140625" style="21"/>
    <col min="13824" max="13824" width="27.85546875" style="21" customWidth="1"/>
    <col min="13825" max="13825" width="10.85546875" style="21" customWidth="1"/>
    <col min="13826" max="13826" width="9.140625" style="21"/>
    <col min="13827" max="13827" width="23.5703125" style="21" customWidth="1"/>
    <col min="13828" max="13828" width="11.85546875" style="21" customWidth="1"/>
    <col min="13829" max="13829" width="9.140625" style="21"/>
    <col min="13830" max="13830" width="14.42578125" style="21" bestFit="1" customWidth="1"/>
    <col min="13831" max="13831" width="19.42578125" style="21" bestFit="1" customWidth="1"/>
    <col min="13832" max="13832" width="24.85546875" style="21" bestFit="1" customWidth="1"/>
    <col min="13833" max="13833" width="8.42578125" style="21" bestFit="1" customWidth="1"/>
    <col min="13834" max="14077" width="9.140625" style="21"/>
    <col min="14078" max="14078" width="5.140625" style="21" customWidth="1"/>
    <col min="14079" max="14079" width="9.140625" style="21"/>
    <col min="14080" max="14080" width="27.85546875" style="21" customWidth="1"/>
    <col min="14081" max="14081" width="10.85546875" style="21" customWidth="1"/>
    <col min="14082" max="14082" width="9.140625" style="21"/>
    <col min="14083" max="14083" width="23.5703125" style="21" customWidth="1"/>
    <col min="14084" max="14084" width="11.85546875" style="21" customWidth="1"/>
    <col min="14085" max="14085" width="9.140625" style="21"/>
    <col min="14086" max="14086" width="14.42578125" style="21" bestFit="1" customWidth="1"/>
    <col min="14087" max="14087" width="19.42578125" style="21" bestFit="1" customWidth="1"/>
    <col min="14088" max="14088" width="24.85546875" style="21" bestFit="1" customWidth="1"/>
    <col min="14089" max="14089" width="8.42578125" style="21" bestFit="1" customWidth="1"/>
    <col min="14090" max="14333" width="9.140625" style="21"/>
    <col min="14334" max="14334" width="5.140625" style="21" customWidth="1"/>
    <col min="14335" max="14335" width="9.140625" style="21"/>
    <col min="14336" max="14336" width="27.85546875" style="21" customWidth="1"/>
    <col min="14337" max="14337" width="10.85546875" style="21" customWidth="1"/>
    <col min="14338" max="14338" width="9.140625" style="21"/>
    <col min="14339" max="14339" width="23.5703125" style="21" customWidth="1"/>
    <col min="14340" max="14340" width="11.85546875" style="21" customWidth="1"/>
    <col min="14341" max="14341" width="9.140625" style="21"/>
    <col min="14342" max="14342" width="14.42578125" style="21" bestFit="1" customWidth="1"/>
    <col min="14343" max="14343" width="19.42578125" style="21" bestFit="1" customWidth="1"/>
    <col min="14344" max="14344" width="24.85546875" style="21" bestFit="1" customWidth="1"/>
    <col min="14345" max="14345" width="8.42578125" style="21" bestFit="1" customWidth="1"/>
    <col min="14346" max="14589" width="9.140625" style="21"/>
    <col min="14590" max="14590" width="5.140625" style="21" customWidth="1"/>
    <col min="14591" max="14591" width="9.140625" style="21"/>
    <col min="14592" max="14592" width="27.85546875" style="21" customWidth="1"/>
    <col min="14593" max="14593" width="10.85546875" style="21" customWidth="1"/>
    <col min="14594" max="14594" width="9.140625" style="21"/>
    <col min="14595" max="14595" width="23.5703125" style="21" customWidth="1"/>
    <col min="14596" max="14596" width="11.85546875" style="21" customWidth="1"/>
    <col min="14597" max="14597" width="9.140625" style="21"/>
    <col min="14598" max="14598" width="14.42578125" style="21" bestFit="1" customWidth="1"/>
    <col min="14599" max="14599" width="19.42578125" style="21" bestFit="1" customWidth="1"/>
    <col min="14600" max="14600" width="24.85546875" style="21" bestFit="1" customWidth="1"/>
    <col min="14601" max="14601" width="8.42578125" style="21" bestFit="1" customWidth="1"/>
    <col min="14602" max="14845" width="9.140625" style="21"/>
    <col min="14846" max="14846" width="5.140625" style="21" customWidth="1"/>
    <col min="14847" max="14847" width="9.140625" style="21"/>
    <col min="14848" max="14848" width="27.85546875" style="21" customWidth="1"/>
    <col min="14849" max="14849" width="10.85546875" style="21" customWidth="1"/>
    <col min="14850" max="14850" width="9.140625" style="21"/>
    <col min="14851" max="14851" width="23.5703125" style="21" customWidth="1"/>
    <col min="14852" max="14852" width="11.85546875" style="21" customWidth="1"/>
    <col min="14853" max="14853" width="9.140625" style="21"/>
    <col min="14854" max="14854" width="14.42578125" style="21" bestFit="1" customWidth="1"/>
    <col min="14855" max="14855" width="19.42578125" style="21" bestFit="1" customWidth="1"/>
    <col min="14856" max="14856" width="24.85546875" style="21" bestFit="1" customWidth="1"/>
    <col min="14857" max="14857" width="8.42578125" style="21" bestFit="1" customWidth="1"/>
    <col min="14858" max="15101" width="9.140625" style="21"/>
    <col min="15102" max="15102" width="5.140625" style="21" customWidth="1"/>
    <col min="15103" max="15103" width="9.140625" style="21"/>
    <col min="15104" max="15104" width="27.85546875" style="21" customWidth="1"/>
    <col min="15105" max="15105" width="10.85546875" style="21" customWidth="1"/>
    <col min="15106" max="15106" width="9.140625" style="21"/>
    <col min="15107" max="15107" width="23.5703125" style="21" customWidth="1"/>
    <col min="15108" max="15108" width="11.85546875" style="21" customWidth="1"/>
    <col min="15109" max="15109" width="9.140625" style="21"/>
    <col min="15110" max="15110" width="14.42578125" style="21" bestFit="1" customWidth="1"/>
    <col min="15111" max="15111" width="19.42578125" style="21" bestFit="1" customWidth="1"/>
    <col min="15112" max="15112" width="24.85546875" style="21" bestFit="1" customWidth="1"/>
    <col min="15113" max="15113" width="8.42578125" style="21" bestFit="1" customWidth="1"/>
    <col min="15114" max="15357" width="9.140625" style="21"/>
    <col min="15358" max="15358" width="5.140625" style="21" customWidth="1"/>
    <col min="15359" max="15359" width="9.140625" style="21"/>
    <col min="15360" max="15360" width="27.85546875" style="21" customWidth="1"/>
    <col min="15361" max="15361" width="10.85546875" style="21" customWidth="1"/>
    <col min="15362" max="15362" width="9.140625" style="21"/>
    <col min="15363" max="15363" width="23.5703125" style="21" customWidth="1"/>
    <col min="15364" max="15364" width="11.85546875" style="21" customWidth="1"/>
    <col min="15365" max="15365" width="9.140625" style="21"/>
    <col min="15366" max="15366" width="14.42578125" style="21" bestFit="1" customWidth="1"/>
    <col min="15367" max="15367" width="19.42578125" style="21" bestFit="1" customWidth="1"/>
    <col min="15368" max="15368" width="24.85546875" style="21" bestFit="1" customWidth="1"/>
    <col min="15369" max="15369" width="8.42578125" style="21" bestFit="1" customWidth="1"/>
    <col min="15370" max="15613" width="9.140625" style="21"/>
    <col min="15614" max="15614" width="5.140625" style="21" customWidth="1"/>
    <col min="15615" max="15615" width="9.140625" style="21"/>
    <col min="15616" max="15616" width="27.85546875" style="21" customWidth="1"/>
    <col min="15617" max="15617" width="10.85546875" style="21" customWidth="1"/>
    <col min="15618" max="15618" width="9.140625" style="21"/>
    <col min="15619" max="15619" width="23.5703125" style="21" customWidth="1"/>
    <col min="15620" max="15620" width="11.85546875" style="21" customWidth="1"/>
    <col min="15621" max="15621" width="9.140625" style="21"/>
    <col min="15622" max="15622" width="14.42578125" style="21" bestFit="1" customWidth="1"/>
    <col min="15623" max="15623" width="19.42578125" style="21" bestFit="1" customWidth="1"/>
    <col min="15624" max="15624" width="24.85546875" style="21" bestFit="1" customWidth="1"/>
    <col min="15625" max="15625" width="8.42578125" style="21" bestFit="1" customWidth="1"/>
    <col min="15626" max="15869" width="9.140625" style="21"/>
    <col min="15870" max="15870" width="5.140625" style="21" customWidth="1"/>
    <col min="15871" max="15871" width="9.140625" style="21"/>
    <col min="15872" max="15872" width="27.85546875" style="21" customWidth="1"/>
    <col min="15873" max="15873" width="10.85546875" style="21" customWidth="1"/>
    <col min="15874" max="15874" width="9.140625" style="21"/>
    <col min="15875" max="15875" width="23.5703125" style="21" customWidth="1"/>
    <col min="15876" max="15876" width="11.85546875" style="21" customWidth="1"/>
    <col min="15877" max="15877" width="9.140625" style="21"/>
    <col min="15878" max="15878" width="14.42578125" style="21" bestFit="1" customWidth="1"/>
    <col min="15879" max="15879" width="19.42578125" style="21" bestFit="1" customWidth="1"/>
    <col min="15880" max="15880" width="24.85546875" style="21" bestFit="1" customWidth="1"/>
    <col min="15881" max="15881" width="8.42578125" style="21" bestFit="1" customWidth="1"/>
    <col min="15882" max="16125" width="9.140625" style="21"/>
    <col min="16126" max="16126" width="5.140625" style="21" customWidth="1"/>
    <col min="16127" max="16127" width="9.140625" style="21"/>
    <col min="16128" max="16128" width="27.85546875" style="21" customWidth="1"/>
    <col min="16129" max="16129" width="10.85546875" style="21" customWidth="1"/>
    <col min="16130" max="16130" width="9.140625" style="21"/>
    <col min="16131" max="16131" width="23.5703125" style="21" customWidth="1"/>
    <col min="16132" max="16132" width="11.85546875" style="21" customWidth="1"/>
    <col min="16133" max="16133" width="9.140625" style="21"/>
    <col min="16134" max="16134" width="14.42578125" style="21" bestFit="1" customWidth="1"/>
    <col min="16135" max="16135" width="19.42578125" style="21" bestFit="1" customWidth="1"/>
    <col min="16136" max="16136" width="24.85546875" style="21" bestFit="1" customWidth="1"/>
    <col min="16137" max="16137" width="8.42578125" style="21" bestFit="1" customWidth="1"/>
    <col min="16138" max="16384" width="9.140625" style="21"/>
  </cols>
  <sheetData>
    <row r="1" spans="1:9" ht="17.25" x14ac:dyDescent="0.3">
      <c r="A1" s="77"/>
      <c r="B1" s="77"/>
      <c r="C1" s="77"/>
      <c r="D1" s="77"/>
    </row>
    <row r="2" spans="1:9" ht="17.25" x14ac:dyDescent="0.3">
      <c r="A2" s="77"/>
      <c r="B2" s="77"/>
      <c r="C2" s="77"/>
      <c r="D2" s="77"/>
    </row>
    <row r="3" spans="1:9" ht="22.5" customHeight="1" x14ac:dyDescent="0.25">
      <c r="A3" s="74" t="s">
        <v>2581</v>
      </c>
      <c r="B3" s="74"/>
      <c r="C3" s="74"/>
      <c r="D3" s="74"/>
      <c r="E3" s="29"/>
      <c r="F3" s="54" t="s">
        <v>2507</v>
      </c>
      <c r="G3" s="54" t="s">
        <v>2508</v>
      </c>
      <c r="H3" s="54" t="s">
        <v>2509</v>
      </c>
      <c r="I3" s="54" t="s">
        <v>2510</v>
      </c>
    </row>
    <row r="4" spans="1:9" x14ac:dyDescent="0.25">
      <c r="A4" s="1" t="s">
        <v>1</v>
      </c>
      <c r="B4" s="1"/>
      <c r="C4" s="2"/>
      <c r="D4" s="2"/>
      <c r="F4" s="21" t="s">
        <v>2511</v>
      </c>
      <c r="G4" s="21">
        <v>0</v>
      </c>
      <c r="H4" s="21">
        <v>0</v>
      </c>
      <c r="I4" s="21">
        <f>SUM(G4:H4)</f>
        <v>0</v>
      </c>
    </row>
    <row r="5" spans="1:9" x14ac:dyDescent="0.25">
      <c r="A5"/>
      <c r="B5" s="1"/>
      <c r="C5" s="2"/>
      <c r="D5" s="2"/>
      <c r="F5" s="21" t="s">
        <v>2512</v>
      </c>
      <c r="G5" s="21">
        <v>0</v>
      </c>
      <c r="H5" s="21" t="e">
        <f>COUNTIF(#REF!,"W")</f>
        <v>#REF!</v>
      </c>
      <c r="I5" s="21" t="e">
        <f>SUM(G5:H5)</f>
        <v>#REF!</v>
      </c>
    </row>
    <row r="6" spans="1:9" ht="15" customHeight="1" x14ac:dyDescent="0.25">
      <c r="A6"/>
      <c r="B6" s="1"/>
      <c r="C6" s="2"/>
      <c r="D6" s="2"/>
      <c r="I6" s="21" t="e">
        <f>SUM(I4:I5)</f>
        <v>#REF!</v>
      </c>
    </row>
    <row r="7" spans="1:9" ht="15" customHeight="1" x14ac:dyDescent="0.25">
      <c r="A7" s="1" t="s">
        <v>3605</v>
      </c>
      <c r="B7" s="1"/>
      <c r="C7" s="37"/>
      <c r="D7" s="2"/>
    </row>
    <row r="8" spans="1:9" ht="22.5" customHeight="1" x14ac:dyDescent="0.25">
      <c r="A8" s="45" t="s">
        <v>3</v>
      </c>
      <c r="B8" s="45" t="s">
        <v>4</v>
      </c>
      <c r="C8" s="45" t="s">
        <v>5</v>
      </c>
      <c r="D8" s="45" t="s">
        <v>6</v>
      </c>
    </row>
    <row r="19" spans="1:2" x14ac:dyDescent="0.25">
      <c r="A19" s="55"/>
      <c r="B19" s="21" t="s">
        <v>3409</v>
      </c>
    </row>
  </sheetData>
  <mergeCells count="3">
    <mergeCell ref="A1:D1"/>
    <mergeCell ref="A2:D2"/>
    <mergeCell ref="A3:D3"/>
  </mergeCells>
  <pageMargins left="0.7" right="0.7" top="0.75" bottom="0.75" header="0.3" footer="0.3"/>
  <pageSetup orientation="portrait" horizontalDpi="4294967293" verticalDpi="36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0"/>
  <sheetViews>
    <sheetView view="pageBreakPreview" zoomScale="60" zoomScaleNormal="100" workbookViewId="0">
      <selection activeCell="A3" sqref="A3:D7"/>
    </sheetView>
  </sheetViews>
  <sheetFormatPr defaultRowHeight="15" x14ac:dyDescent="0.25"/>
  <cols>
    <col min="1" max="1" width="7" style="21" customWidth="1"/>
    <col min="2" max="2" width="9.140625" style="21"/>
    <col min="3" max="3" width="22.85546875" style="21" customWidth="1"/>
    <col min="4" max="4" width="30.28515625" style="21" customWidth="1"/>
    <col min="5" max="6" width="9.140625" style="21"/>
    <col min="7" max="7" width="14.42578125" style="21" bestFit="1" customWidth="1"/>
    <col min="8" max="8" width="19.42578125" style="21" bestFit="1" customWidth="1"/>
    <col min="9" max="9" width="24.85546875" style="21" bestFit="1" customWidth="1"/>
    <col min="10" max="253" width="9.140625" style="21"/>
    <col min="254" max="254" width="7" style="21" customWidth="1"/>
    <col min="255" max="255" width="9.140625" style="21"/>
    <col min="256" max="256" width="22.85546875" style="21" customWidth="1"/>
    <col min="257" max="257" width="18.42578125" style="21" customWidth="1"/>
    <col min="258" max="258" width="9.140625" style="21"/>
    <col min="259" max="259" width="23.5703125" style="21" customWidth="1"/>
    <col min="260" max="260" width="11.85546875" style="21" customWidth="1"/>
    <col min="261" max="262" width="9.140625" style="21"/>
    <col min="263" max="263" width="14.42578125" style="21" bestFit="1" customWidth="1"/>
    <col min="264" max="264" width="19.42578125" style="21" bestFit="1" customWidth="1"/>
    <col min="265" max="265" width="24.85546875" style="21" bestFit="1" customWidth="1"/>
    <col min="266" max="509" width="9.140625" style="21"/>
    <col min="510" max="510" width="7" style="21" customWidth="1"/>
    <col min="511" max="511" width="9.140625" style="21"/>
    <col min="512" max="512" width="22.85546875" style="21" customWidth="1"/>
    <col min="513" max="513" width="18.42578125" style="21" customWidth="1"/>
    <col min="514" max="514" width="9.140625" style="21"/>
    <col min="515" max="515" width="23.5703125" style="21" customWidth="1"/>
    <col min="516" max="516" width="11.85546875" style="21" customWidth="1"/>
    <col min="517" max="518" width="9.140625" style="21"/>
    <col min="519" max="519" width="14.42578125" style="21" bestFit="1" customWidth="1"/>
    <col min="520" max="520" width="19.42578125" style="21" bestFit="1" customWidth="1"/>
    <col min="521" max="521" width="24.85546875" style="21" bestFit="1" customWidth="1"/>
    <col min="522" max="765" width="9.140625" style="21"/>
    <col min="766" max="766" width="7" style="21" customWidth="1"/>
    <col min="767" max="767" width="9.140625" style="21"/>
    <col min="768" max="768" width="22.85546875" style="21" customWidth="1"/>
    <col min="769" max="769" width="18.42578125" style="21" customWidth="1"/>
    <col min="770" max="770" width="9.140625" style="21"/>
    <col min="771" max="771" width="23.5703125" style="21" customWidth="1"/>
    <col min="772" max="772" width="11.85546875" style="21" customWidth="1"/>
    <col min="773" max="774" width="9.140625" style="21"/>
    <col min="775" max="775" width="14.42578125" style="21" bestFit="1" customWidth="1"/>
    <col min="776" max="776" width="19.42578125" style="21" bestFit="1" customWidth="1"/>
    <col min="777" max="777" width="24.85546875" style="21" bestFit="1" customWidth="1"/>
    <col min="778" max="1021" width="9.140625" style="21"/>
    <col min="1022" max="1022" width="7" style="21" customWidth="1"/>
    <col min="1023" max="1023" width="9.140625" style="21"/>
    <col min="1024" max="1024" width="22.85546875" style="21" customWidth="1"/>
    <col min="1025" max="1025" width="18.42578125" style="21" customWidth="1"/>
    <col min="1026" max="1026" width="9.140625" style="21"/>
    <col min="1027" max="1027" width="23.5703125" style="21" customWidth="1"/>
    <col min="1028" max="1028" width="11.85546875" style="21" customWidth="1"/>
    <col min="1029" max="1030" width="9.140625" style="21"/>
    <col min="1031" max="1031" width="14.42578125" style="21" bestFit="1" customWidth="1"/>
    <col min="1032" max="1032" width="19.42578125" style="21" bestFit="1" customWidth="1"/>
    <col min="1033" max="1033" width="24.85546875" style="21" bestFit="1" customWidth="1"/>
    <col min="1034" max="1277" width="9.140625" style="21"/>
    <col min="1278" max="1278" width="7" style="21" customWidth="1"/>
    <col min="1279" max="1279" width="9.140625" style="21"/>
    <col min="1280" max="1280" width="22.85546875" style="21" customWidth="1"/>
    <col min="1281" max="1281" width="18.42578125" style="21" customWidth="1"/>
    <col min="1282" max="1282" width="9.140625" style="21"/>
    <col min="1283" max="1283" width="23.5703125" style="21" customWidth="1"/>
    <col min="1284" max="1284" width="11.85546875" style="21" customWidth="1"/>
    <col min="1285" max="1286" width="9.140625" style="21"/>
    <col min="1287" max="1287" width="14.42578125" style="21" bestFit="1" customWidth="1"/>
    <col min="1288" max="1288" width="19.42578125" style="21" bestFit="1" customWidth="1"/>
    <col min="1289" max="1289" width="24.85546875" style="21" bestFit="1" customWidth="1"/>
    <col min="1290" max="1533" width="9.140625" style="21"/>
    <col min="1534" max="1534" width="7" style="21" customWidth="1"/>
    <col min="1535" max="1535" width="9.140625" style="21"/>
    <col min="1536" max="1536" width="22.85546875" style="21" customWidth="1"/>
    <col min="1537" max="1537" width="18.42578125" style="21" customWidth="1"/>
    <col min="1538" max="1538" width="9.140625" style="21"/>
    <col min="1539" max="1539" width="23.5703125" style="21" customWidth="1"/>
    <col min="1540" max="1540" width="11.85546875" style="21" customWidth="1"/>
    <col min="1541" max="1542" width="9.140625" style="21"/>
    <col min="1543" max="1543" width="14.42578125" style="21" bestFit="1" customWidth="1"/>
    <col min="1544" max="1544" width="19.42578125" style="21" bestFit="1" customWidth="1"/>
    <col min="1545" max="1545" width="24.85546875" style="21" bestFit="1" customWidth="1"/>
    <col min="1546" max="1789" width="9.140625" style="21"/>
    <col min="1790" max="1790" width="7" style="21" customWidth="1"/>
    <col min="1791" max="1791" width="9.140625" style="21"/>
    <col min="1792" max="1792" width="22.85546875" style="21" customWidth="1"/>
    <col min="1793" max="1793" width="18.42578125" style="21" customWidth="1"/>
    <col min="1794" max="1794" width="9.140625" style="21"/>
    <col min="1795" max="1795" width="23.5703125" style="21" customWidth="1"/>
    <col min="1796" max="1796" width="11.85546875" style="21" customWidth="1"/>
    <col min="1797" max="1798" width="9.140625" style="21"/>
    <col min="1799" max="1799" width="14.42578125" style="21" bestFit="1" customWidth="1"/>
    <col min="1800" max="1800" width="19.42578125" style="21" bestFit="1" customWidth="1"/>
    <col min="1801" max="1801" width="24.85546875" style="21" bestFit="1" customWidth="1"/>
    <col min="1802" max="2045" width="9.140625" style="21"/>
    <col min="2046" max="2046" width="7" style="21" customWidth="1"/>
    <col min="2047" max="2047" width="9.140625" style="21"/>
    <col min="2048" max="2048" width="22.85546875" style="21" customWidth="1"/>
    <col min="2049" max="2049" width="18.42578125" style="21" customWidth="1"/>
    <col min="2050" max="2050" width="9.140625" style="21"/>
    <col min="2051" max="2051" width="23.5703125" style="21" customWidth="1"/>
    <col min="2052" max="2052" width="11.85546875" style="21" customWidth="1"/>
    <col min="2053" max="2054" width="9.140625" style="21"/>
    <col min="2055" max="2055" width="14.42578125" style="21" bestFit="1" customWidth="1"/>
    <col min="2056" max="2056" width="19.42578125" style="21" bestFit="1" customWidth="1"/>
    <col min="2057" max="2057" width="24.85546875" style="21" bestFit="1" customWidth="1"/>
    <col min="2058" max="2301" width="9.140625" style="21"/>
    <col min="2302" max="2302" width="7" style="21" customWidth="1"/>
    <col min="2303" max="2303" width="9.140625" style="21"/>
    <col min="2304" max="2304" width="22.85546875" style="21" customWidth="1"/>
    <col min="2305" max="2305" width="18.42578125" style="21" customWidth="1"/>
    <col min="2306" max="2306" width="9.140625" style="21"/>
    <col min="2307" max="2307" width="23.5703125" style="21" customWidth="1"/>
    <col min="2308" max="2308" width="11.85546875" style="21" customWidth="1"/>
    <col min="2309" max="2310" width="9.140625" style="21"/>
    <col min="2311" max="2311" width="14.42578125" style="21" bestFit="1" customWidth="1"/>
    <col min="2312" max="2312" width="19.42578125" style="21" bestFit="1" customWidth="1"/>
    <col min="2313" max="2313" width="24.85546875" style="21" bestFit="1" customWidth="1"/>
    <col min="2314" max="2557" width="9.140625" style="21"/>
    <col min="2558" max="2558" width="7" style="21" customWidth="1"/>
    <col min="2559" max="2559" width="9.140625" style="21"/>
    <col min="2560" max="2560" width="22.85546875" style="21" customWidth="1"/>
    <col min="2561" max="2561" width="18.42578125" style="21" customWidth="1"/>
    <col min="2562" max="2562" width="9.140625" style="21"/>
    <col min="2563" max="2563" width="23.5703125" style="21" customWidth="1"/>
    <col min="2564" max="2564" width="11.85546875" style="21" customWidth="1"/>
    <col min="2565" max="2566" width="9.140625" style="21"/>
    <col min="2567" max="2567" width="14.42578125" style="21" bestFit="1" customWidth="1"/>
    <col min="2568" max="2568" width="19.42578125" style="21" bestFit="1" customWidth="1"/>
    <col min="2569" max="2569" width="24.85546875" style="21" bestFit="1" customWidth="1"/>
    <col min="2570" max="2813" width="9.140625" style="21"/>
    <col min="2814" max="2814" width="7" style="21" customWidth="1"/>
    <col min="2815" max="2815" width="9.140625" style="21"/>
    <col min="2816" max="2816" width="22.85546875" style="21" customWidth="1"/>
    <col min="2817" max="2817" width="18.42578125" style="21" customWidth="1"/>
    <col min="2818" max="2818" width="9.140625" style="21"/>
    <col min="2819" max="2819" width="23.5703125" style="21" customWidth="1"/>
    <col min="2820" max="2820" width="11.85546875" style="21" customWidth="1"/>
    <col min="2821" max="2822" width="9.140625" style="21"/>
    <col min="2823" max="2823" width="14.42578125" style="21" bestFit="1" customWidth="1"/>
    <col min="2824" max="2824" width="19.42578125" style="21" bestFit="1" customWidth="1"/>
    <col min="2825" max="2825" width="24.85546875" style="21" bestFit="1" customWidth="1"/>
    <col min="2826" max="3069" width="9.140625" style="21"/>
    <col min="3070" max="3070" width="7" style="21" customWidth="1"/>
    <col min="3071" max="3071" width="9.140625" style="21"/>
    <col min="3072" max="3072" width="22.85546875" style="21" customWidth="1"/>
    <col min="3073" max="3073" width="18.42578125" style="21" customWidth="1"/>
    <col min="3074" max="3074" width="9.140625" style="21"/>
    <col min="3075" max="3075" width="23.5703125" style="21" customWidth="1"/>
    <col min="3076" max="3076" width="11.85546875" style="21" customWidth="1"/>
    <col min="3077" max="3078" width="9.140625" style="21"/>
    <col min="3079" max="3079" width="14.42578125" style="21" bestFit="1" customWidth="1"/>
    <col min="3080" max="3080" width="19.42578125" style="21" bestFit="1" customWidth="1"/>
    <col min="3081" max="3081" width="24.85546875" style="21" bestFit="1" customWidth="1"/>
    <col min="3082" max="3325" width="9.140625" style="21"/>
    <col min="3326" max="3326" width="7" style="21" customWidth="1"/>
    <col min="3327" max="3327" width="9.140625" style="21"/>
    <col min="3328" max="3328" width="22.85546875" style="21" customWidth="1"/>
    <col min="3329" max="3329" width="18.42578125" style="21" customWidth="1"/>
    <col min="3330" max="3330" width="9.140625" style="21"/>
    <col min="3331" max="3331" width="23.5703125" style="21" customWidth="1"/>
    <col min="3332" max="3332" width="11.85546875" style="21" customWidth="1"/>
    <col min="3333" max="3334" width="9.140625" style="21"/>
    <col min="3335" max="3335" width="14.42578125" style="21" bestFit="1" customWidth="1"/>
    <col min="3336" max="3336" width="19.42578125" style="21" bestFit="1" customWidth="1"/>
    <col min="3337" max="3337" width="24.85546875" style="21" bestFit="1" customWidth="1"/>
    <col min="3338" max="3581" width="9.140625" style="21"/>
    <col min="3582" max="3582" width="7" style="21" customWidth="1"/>
    <col min="3583" max="3583" width="9.140625" style="21"/>
    <col min="3584" max="3584" width="22.85546875" style="21" customWidth="1"/>
    <col min="3585" max="3585" width="18.42578125" style="21" customWidth="1"/>
    <col min="3586" max="3586" width="9.140625" style="21"/>
    <col min="3587" max="3587" width="23.5703125" style="21" customWidth="1"/>
    <col min="3588" max="3588" width="11.85546875" style="21" customWidth="1"/>
    <col min="3589" max="3590" width="9.140625" style="21"/>
    <col min="3591" max="3591" width="14.42578125" style="21" bestFit="1" customWidth="1"/>
    <col min="3592" max="3592" width="19.42578125" style="21" bestFit="1" customWidth="1"/>
    <col min="3593" max="3593" width="24.85546875" style="21" bestFit="1" customWidth="1"/>
    <col min="3594" max="3837" width="9.140625" style="21"/>
    <col min="3838" max="3838" width="7" style="21" customWidth="1"/>
    <col min="3839" max="3839" width="9.140625" style="21"/>
    <col min="3840" max="3840" width="22.85546875" style="21" customWidth="1"/>
    <col min="3841" max="3841" width="18.42578125" style="21" customWidth="1"/>
    <col min="3842" max="3842" width="9.140625" style="21"/>
    <col min="3843" max="3843" width="23.5703125" style="21" customWidth="1"/>
    <col min="3844" max="3844" width="11.85546875" style="21" customWidth="1"/>
    <col min="3845" max="3846" width="9.140625" style="21"/>
    <col min="3847" max="3847" width="14.42578125" style="21" bestFit="1" customWidth="1"/>
    <col min="3848" max="3848" width="19.42578125" style="21" bestFit="1" customWidth="1"/>
    <col min="3849" max="3849" width="24.85546875" style="21" bestFit="1" customWidth="1"/>
    <col min="3850" max="4093" width="9.140625" style="21"/>
    <col min="4094" max="4094" width="7" style="21" customWidth="1"/>
    <col min="4095" max="4095" width="9.140625" style="21"/>
    <col min="4096" max="4096" width="22.85546875" style="21" customWidth="1"/>
    <col min="4097" max="4097" width="18.42578125" style="21" customWidth="1"/>
    <col min="4098" max="4098" width="9.140625" style="21"/>
    <col min="4099" max="4099" width="23.5703125" style="21" customWidth="1"/>
    <col min="4100" max="4100" width="11.85546875" style="21" customWidth="1"/>
    <col min="4101" max="4102" width="9.140625" style="21"/>
    <col min="4103" max="4103" width="14.42578125" style="21" bestFit="1" customWidth="1"/>
    <col min="4104" max="4104" width="19.42578125" style="21" bestFit="1" customWidth="1"/>
    <col min="4105" max="4105" width="24.85546875" style="21" bestFit="1" customWidth="1"/>
    <col min="4106" max="4349" width="9.140625" style="21"/>
    <col min="4350" max="4350" width="7" style="21" customWidth="1"/>
    <col min="4351" max="4351" width="9.140625" style="21"/>
    <col min="4352" max="4352" width="22.85546875" style="21" customWidth="1"/>
    <col min="4353" max="4353" width="18.42578125" style="21" customWidth="1"/>
    <col min="4354" max="4354" width="9.140625" style="21"/>
    <col min="4355" max="4355" width="23.5703125" style="21" customWidth="1"/>
    <col min="4356" max="4356" width="11.85546875" style="21" customWidth="1"/>
    <col min="4357" max="4358" width="9.140625" style="21"/>
    <col min="4359" max="4359" width="14.42578125" style="21" bestFit="1" customWidth="1"/>
    <col min="4360" max="4360" width="19.42578125" style="21" bestFit="1" customWidth="1"/>
    <col min="4361" max="4361" width="24.85546875" style="21" bestFit="1" customWidth="1"/>
    <col min="4362" max="4605" width="9.140625" style="21"/>
    <col min="4606" max="4606" width="7" style="21" customWidth="1"/>
    <col min="4607" max="4607" width="9.140625" style="21"/>
    <col min="4608" max="4608" width="22.85546875" style="21" customWidth="1"/>
    <col min="4609" max="4609" width="18.42578125" style="21" customWidth="1"/>
    <col min="4610" max="4610" width="9.140625" style="21"/>
    <col min="4611" max="4611" width="23.5703125" style="21" customWidth="1"/>
    <col min="4612" max="4612" width="11.85546875" style="21" customWidth="1"/>
    <col min="4613" max="4614" width="9.140625" style="21"/>
    <col min="4615" max="4615" width="14.42578125" style="21" bestFit="1" customWidth="1"/>
    <col min="4616" max="4616" width="19.42578125" style="21" bestFit="1" customWidth="1"/>
    <col min="4617" max="4617" width="24.85546875" style="21" bestFit="1" customWidth="1"/>
    <col min="4618" max="4861" width="9.140625" style="21"/>
    <col min="4862" max="4862" width="7" style="21" customWidth="1"/>
    <col min="4863" max="4863" width="9.140625" style="21"/>
    <col min="4864" max="4864" width="22.85546875" style="21" customWidth="1"/>
    <col min="4865" max="4865" width="18.42578125" style="21" customWidth="1"/>
    <col min="4866" max="4866" width="9.140625" style="21"/>
    <col min="4867" max="4867" width="23.5703125" style="21" customWidth="1"/>
    <col min="4868" max="4868" width="11.85546875" style="21" customWidth="1"/>
    <col min="4869" max="4870" width="9.140625" style="21"/>
    <col min="4871" max="4871" width="14.42578125" style="21" bestFit="1" customWidth="1"/>
    <col min="4872" max="4872" width="19.42578125" style="21" bestFit="1" customWidth="1"/>
    <col min="4873" max="4873" width="24.85546875" style="21" bestFit="1" customWidth="1"/>
    <col min="4874" max="5117" width="9.140625" style="21"/>
    <col min="5118" max="5118" width="7" style="21" customWidth="1"/>
    <col min="5119" max="5119" width="9.140625" style="21"/>
    <col min="5120" max="5120" width="22.85546875" style="21" customWidth="1"/>
    <col min="5121" max="5121" width="18.42578125" style="21" customWidth="1"/>
    <col min="5122" max="5122" width="9.140625" style="21"/>
    <col min="5123" max="5123" width="23.5703125" style="21" customWidth="1"/>
    <col min="5124" max="5124" width="11.85546875" style="21" customWidth="1"/>
    <col min="5125" max="5126" width="9.140625" style="21"/>
    <col min="5127" max="5127" width="14.42578125" style="21" bestFit="1" customWidth="1"/>
    <col min="5128" max="5128" width="19.42578125" style="21" bestFit="1" customWidth="1"/>
    <col min="5129" max="5129" width="24.85546875" style="21" bestFit="1" customWidth="1"/>
    <col min="5130" max="5373" width="9.140625" style="21"/>
    <col min="5374" max="5374" width="7" style="21" customWidth="1"/>
    <col min="5375" max="5375" width="9.140625" style="21"/>
    <col min="5376" max="5376" width="22.85546875" style="21" customWidth="1"/>
    <col min="5377" max="5377" width="18.42578125" style="21" customWidth="1"/>
    <col min="5378" max="5378" width="9.140625" style="21"/>
    <col min="5379" max="5379" width="23.5703125" style="21" customWidth="1"/>
    <col min="5380" max="5380" width="11.85546875" style="21" customWidth="1"/>
    <col min="5381" max="5382" width="9.140625" style="21"/>
    <col min="5383" max="5383" width="14.42578125" style="21" bestFit="1" customWidth="1"/>
    <col min="5384" max="5384" width="19.42578125" style="21" bestFit="1" customWidth="1"/>
    <col min="5385" max="5385" width="24.85546875" style="21" bestFit="1" customWidth="1"/>
    <col min="5386" max="5629" width="9.140625" style="21"/>
    <col min="5630" max="5630" width="7" style="21" customWidth="1"/>
    <col min="5631" max="5631" width="9.140625" style="21"/>
    <col min="5632" max="5632" width="22.85546875" style="21" customWidth="1"/>
    <col min="5633" max="5633" width="18.42578125" style="21" customWidth="1"/>
    <col min="5634" max="5634" width="9.140625" style="21"/>
    <col min="5635" max="5635" width="23.5703125" style="21" customWidth="1"/>
    <col min="5636" max="5636" width="11.85546875" style="21" customWidth="1"/>
    <col min="5637" max="5638" width="9.140625" style="21"/>
    <col min="5639" max="5639" width="14.42578125" style="21" bestFit="1" customWidth="1"/>
    <col min="5640" max="5640" width="19.42578125" style="21" bestFit="1" customWidth="1"/>
    <col min="5641" max="5641" width="24.85546875" style="21" bestFit="1" customWidth="1"/>
    <col min="5642" max="5885" width="9.140625" style="21"/>
    <col min="5886" max="5886" width="7" style="21" customWidth="1"/>
    <col min="5887" max="5887" width="9.140625" style="21"/>
    <col min="5888" max="5888" width="22.85546875" style="21" customWidth="1"/>
    <col min="5889" max="5889" width="18.42578125" style="21" customWidth="1"/>
    <col min="5890" max="5890" width="9.140625" style="21"/>
    <col min="5891" max="5891" width="23.5703125" style="21" customWidth="1"/>
    <col min="5892" max="5892" width="11.85546875" style="21" customWidth="1"/>
    <col min="5893" max="5894" width="9.140625" style="21"/>
    <col min="5895" max="5895" width="14.42578125" style="21" bestFit="1" customWidth="1"/>
    <col min="5896" max="5896" width="19.42578125" style="21" bestFit="1" customWidth="1"/>
    <col min="5897" max="5897" width="24.85546875" style="21" bestFit="1" customWidth="1"/>
    <col min="5898" max="6141" width="9.140625" style="21"/>
    <col min="6142" max="6142" width="7" style="21" customWidth="1"/>
    <col min="6143" max="6143" width="9.140625" style="21"/>
    <col min="6144" max="6144" width="22.85546875" style="21" customWidth="1"/>
    <col min="6145" max="6145" width="18.42578125" style="21" customWidth="1"/>
    <col min="6146" max="6146" width="9.140625" style="21"/>
    <col min="6147" max="6147" width="23.5703125" style="21" customWidth="1"/>
    <col min="6148" max="6148" width="11.85546875" style="21" customWidth="1"/>
    <col min="6149" max="6150" width="9.140625" style="21"/>
    <col min="6151" max="6151" width="14.42578125" style="21" bestFit="1" customWidth="1"/>
    <col min="6152" max="6152" width="19.42578125" style="21" bestFit="1" customWidth="1"/>
    <col min="6153" max="6153" width="24.85546875" style="21" bestFit="1" customWidth="1"/>
    <col min="6154" max="6397" width="9.140625" style="21"/>
    <col min="6398" max="6398" width="7" style="21" customWidth="1"/>
    <col min="6399" max="6399" width="9.140625" style="21"/>
    <col min="6400" max="6400" width="22.85546875" style="21" customWidth="1"/>
    <col min="6401" max="6401" width="18.42578125" style="21" customWidth="1"/>
    <col min="6402" max="6402" width="9.140625" style="21"/>
    <col min="6403" max="6403" width="23.5703125" style="21" customWidth="1"/>
    <col min="6404" max="6404" width="11.85546875" style="21" customWidth="1"/>
    <col min="6405" max="6406" width="9.140625" style="21"/>
    <col min="6407" max="6407" width="14.42578125" style="21" bestFit="1" customWidth="1"/>
    <col min="6408" max="6408" width="19.42578125" style="21" bestFit="1" customWidth="1"/>
    <col min="6409" max="6409" width="24.85546875" style="21" bestFit="1" customWidth="1"/>
    <col min="6410" max="6653" width="9.140625" style="21"/>
    <col min="6654" max="6654" width="7" style="21" customWidth="1"/>
    <col min="6655" max="6655" width="9.140625" style="21"/>
    <col min="6656" max="6656" width="22.85546875" style="21" customWidth="1"/>
    <col min="6657" max="6657" width="18.42578125" style="21" customWidth="1"/>
    <col min="6658" max="6658" width="9.140625" style="21"/>
    <col min="6659" max="6659" width="23.5703125" style="21" customWidth="1"/>
    <col min="6660" max="6660" width="11.85546875" style="21" customWidth="1"/>
    <col min="6661" max="6662" width="9.140625" style="21"/>
    <col min="6663" max="6663" width="14.42578125" style="21" bestFit="1" customWidth="1"/>
    <col min="6664" max="6664" width="19.42578125" style="21" bestFit="1" customWidth="1"/>
    <col min="6665" max="6665" width="24.85546875" style="21" bestFit="1" customWidth="1"/>
    <col min="6666" max="6909" width="9.140625" style="21"/>
    <col min="6910" max="6910" width="7" style="21" customWidth="1"/>
    <col min="6911" max="6911" width="9.140625" style="21"/>
    <col min="6912" max="6912" width="22.85546875" style="21" customWidth="1"/>
    <col min="6913" max="6913" width="18.42578125" style="21" customWidth="1"/>
    <col min="6914" max="6914" width="9.140625" style="21"/>
    <col min="6915" max="6915" width="23.5703125" style="21" customWidth="1"/>
    <col min="6916" max="6916" width="11.85546875" style="21" customWidth="1"/>
    <col min="6917" max="6918" width="9.140625" style="21"/>
    <col min="6919" max="6919" width="14.42578125" style="21" bestFit="1" customWidth="1"/>
    <col min="6920" max="6920" width="19.42578125" style="21" bestFit="1" customWidth="1"/>
    <col min="6921" max="6921" width="24.85546875" style="21" bestFit="1" customWidth="1"/>
    <col min="6922" max="7165" width="9.140625" style="21"/>
    <col min="7166" max="7166" width="7" style="21" customWidth="1"/>
    <col min="7167" max="7167" width="9.140625" style="21"/>
    <col min="7168" max="7168" width="22.85546875" style="21" customWidth="1"/>
    <col min="7169" max="7169" width="18.42578125" style="21" customWidth="1"/>
    <col min="7170" max="7170" width="9.140625" style="21"/>
    <col min="7171" max="7171" width="23.5703125" style="21" customWidth="1"/>
    <col min="7172" max="7172" width="11.85546875" style="21" customWidth="1"/>
    <col min="7173" max="7174" width="9.140625" style="21"/>
    <col min="7175" max="7175" width="14.42578125" style="21" bestFit="1" customWidth="1"/>
    <col min="7176" max="7176" width="19.42578125" style="21" bestFit="1" customWidth="1"/>
    <col min="7177" max="7177" width="24.85546875" style="21" bestFit="1" customWidth="1"/>
    <col min="7178" max="7421" width="9.140625" style="21"/>
    <col min="7422" max="7422" width="7" style="21" customWidth="1"/>
    <col min="7423" max="7423" width="9.140625" style="21"/>
    <col min="7424" max="7424" width="22.85546875" style="21" customWidth="1"/>
    <col min="7425" max="7425" width="18.42578125" style="21" customWidth="1"/>
    <col min="7426" max="7426" width="9.140625" style="21"/>
    <col min="7427" max="7427" width="23.5703125" style="21" customWidth="1"/>
    <col min="7428" max="7428" width="11.85546875" style="21" customWidth="1"/>
    <col min="7429" max="7430" width="9.140625" style="21"/>
    <col min="7431" max="7431" width="14.42578125" style="21" bestFit="1" customWidth="1"/>
    <col min="7432" max="7432" width="19.42578125" style="21" bestFit="1" customWidth="1"/>
    <col min="7433" max="7433" width="24.85546875" style="21" bestFit="1" customWidth="1"/>
    <col min="7434" max="7677" width="9.140625" style="21"/>
    <col min="7678" max="7678" width="7" style="21" customWidth="1"/>
    <col min="7679" max="7679" width="9.140625" style="21"/>
    <col min="7680" max="7680" width="22.85546875" style="21" customWidth="1"/>
    <col min="7681" max="7681" width="18.42578125" style="21" customWidth="1"/>
    <col min="7682" max="7682" width="9.140625" style="21"/>
    <col min="7683" max="7683" width="23.5703125" style="21" customWidth="1"/>
    <col min="7684" max="7684" width="11.85546875" style="21" customWidth="1"/>
    <col min="7685" max="7686" width="9.140625" style="21"/>
    <col min="7687" max="7687" width="14.42578125" style="21" bestFit="1" customWidth="1"/>
    <col min="7688" max="7688" width="19.42578125" style="21" bestFit="1" customWidth="1"/>
    <col min="7689" max="7689" width="24.85546875" style="21" bestFit="1" customWidth="1"/>
    <col min="7690" max="7933" width="9.140625" style="21"/>
    <col min="7934" max="7934" width="7" style="21" customWidth="1"/>
    <col min="7935" max="7935" width="9.140625" style="21"/>
    <col min="7936" max="7936" width="22.85546875" style="21" customWidth="1"/>
    <col min="7937" max="7937" width="18.42578125" style="21" customWidth="1"/>
    <col min="7938" max="7938" width="9.140625" style="21"/>
    <col min="7939" max="7939" width="23.5703125" style="21" customWidth="1"/>
    <col min="7940" max="7940" width="11.85546875" style="21" customWidth="1"/>
    <col min="7941" max="7942" width="9.140625" style="21"/>
    <col min="7943" max="7943" width="14.42578125" style="21" bestFit="1" customWidth="1"/>
    <col min="7944" max="7944" width="19.42578125" style="21" bestFit="1" customWidth="1"/>
    <col min="7945" max="7945" width="24.85546875" style="21" bestFit="1" customWidth="1"/>
    <col min="7946" max="8189" width="9.140625" style="21"/>
    <col min="8190" max="8190" width="7" style="21" customWidth="1"/>
    <col min="8191" max="8191" width="9.140625" style="21"/>
    <col min="8192" max="8192" width="22.85546875" style="21" customWidth="1"/>
    <col min="8193" max="8193" width="18.42578125" style="21" customWidth="1"/>
    <col min="8194" max="8194" width="9.140625" style="21"/>
    <col min="8195" max="8195" width="23.5703125" style="21" customWidth="1"/>
    <col min="8196" max="8196" width="11.85546875" style="21" customWidth="1"/>
    <col min="8197" max="8198" width="9.140625" style="21"/>
    <col min="8199" max="8199" width="14.42578125" style="21" bestFit="1" customWidth="1"/>
    <col min="8200" max="8200" width="19.42578125" style="21" bestFit="1" customWidth="1"/>
    <col min="8201" max="8201" width="24.85546875" style="21" bestFit="1" customWidth="1"/>
    <col min="8202" max="8445" width="9.140625" style="21"/>
    <col min="8446" max="8446" width="7" style="21" customWidth="1"/>
    <col min="8447" max="8447" width="9.140625" style="21"/>
    <col min="8448" max="8448" width="22.85546875" style="21" customWidth="1"/>
    <col min="8449" max="8449" width="18.42578125" style="21" customWidth="1"/>
    <col min="8450" max="8450" width="9.140625" style="21"/>
    <col min="8451" max="8451" width="23.5703125" style="21" customWidth="1"/>
    <col min="8452" max="8452" width="11.85546875" style="21" customWidth="1"/>
    <col min="8453" max="8454" width="9.140625" style="21"/>
    <col min="8455" max="8455" width="14.42578125" style="21" bestFit="1" customWidth="1"/>
    <col min="8456" max="8456" width="19.42578125" style="21" bestFit="1" customWidth="1"/>
    <col min="8457" max="8457" width="24.85546875" style="21" bestFit="1" customWidth="1"/>
    <col min="8458" max="8701" width="9.140625" style="21"/>
    <col min="8702" max="8702" width="7" style="21" customWidth="1"/>
    <col min="8703" max="8703" width="9.140625" style="21"/>
    <col min="8704" max="8704" width="22.85546875" style="21" customWidth="1"/>
    <col min="8705" max="8705" width="18.42578125" style="21" customWidth="1"/>
    <col min="8706" max="8706" width="9.140625" style="21"/>
    <col min="8707" max="8707" width="23.5703125" style="21" customWidth="1"/>
    <col min="8708" max="8708" width="11.85546875" style="21" customWidth="1"/>
    <col min="8709" max="8710" width="9.140625" style="21"/>
    <col min="8711" max="8711" width="14.42578125" style="21" bestFit="1" customWidth="1"/>
    <col min="8712" max="8712" width="19.42578125" style="21" bestFit="1" customWidth="1"/>
    <col min="8713" max="8713" width="24.85546875" style="21" bestFit="1" customWidth="1"/>
    <col min="8714" max="8957" width="9.140625" style="21"/>
    <col min="8958" max="8958" width="7" style="21" customWidth="1"/>
    <col min="8959" max="8959" width="9.140625" style="21"/>
    <col min="8960" max="8960" width="22.85546875" style="21" customWidth="1"/>
    <col min="8961" max="8961" width="18.42578125" style="21" customWidth="1"/>
    <col min="8962" max="8962" width="9.140625" style="21"/>
    <col min="8963" max="8963" width="23.5703125" style="21" customWidth="1"/>
    <col min="8964" max="8964" width="11.85546875" style="21" customWidth="1"/>
    <col min="8965" max="8966" width="9.140625" style="21"/>
    <col min="8967" max="8967" width="14.42578125" style="21" bestFit="1" customWidth="1"/>
    <col min="8968" max="8968" width="19.42578125" style="21" bestFit="1" customWidth="1"/>
    <col min="8969" max="8969" width="24.85546875" style="21" bestFit="1" customWidth="1"/>
    <col min="8970" max="9213" width="9.140625" style="21"/>
    <col min="9214" max="9214" width="7" style="21" customWidth="1"/>
    <col min="9215" max="9215" width="9.140625" style="21"/>
    <col min="9216" max="9216" width="22.85546875" style="21" customWidth="1"/>
    <col min="9217" max="9217" width="18.42578125" style="21" customWidth="1"/>
    <col min="9218" max="9218" width="9.140625" style="21"/>
    <col min="9219" max="9219" width="23.5703125" style="21" customWidth="1"/>
    <col min="9220" max="9220" width="11.85546875" style="21" customWidth="1"/>
    <col min="9221" max="9222" width="9.140625" style="21"/>
    <col min="9223" max="9223" width="14.42578125" style="21" bestFit="1" customWidth="1"/>
    <col min="9224" max="9224" width="19.42578125" style="21" bestFit="1" customWidth="1"/>
    <col min="9225" max="9225" width="24.85546875" style="21" bestFit="1" customWidth="1"/>
    <col min="9226" max="9469" width="9.140625" style="21"/>
    <col min="9470" max="9470" width="7" style="21" customWidth="1"/>
    <col min="9471" max="9471" width="9.140625" style="21"/>
    <col min="9472" max="9472" width="22.85546875" style="21" customWidth="1"/>
    <col min="9473" max="9473" width="18.42578125" style="21" customWidth="1"/>
    <col min="9474" max="9474" width="9.140625" style="21"/>
    <col min="9475" max="9475" width="23.5703125" style="21" customWidth="1"/>
    <col min="9476" max="9476" width="11.85546875" style="21" customWidth="1"/>
    <col min="9477" max="9478" width="9.140625" style="21"/>
    <col min="9479" max="9479" width="14.42578125" style="21" bestFit="1" customWidth="1"/>
    <col min="9480" max="9480" width="19.42578125" style="21" bestFit="1" customWidth="1"/>
    <col min="9481" max="9481" width="24.85546875" style="21" bestFit="1" customWidth="1"/>
    <col min="9482" max="9725" width="9.140625" style="21"/>
    <col min="9726" max="9726" width="7" style="21" customWidth="1"/>
    <col min="9727" max="9727" width="9.140625" style="21"/>
    <col min="9728" max="9728" width="22.85546875" style="21" customWidth="1"/>
    <col min="9729" max="9729" width="18.42578125" style="21" customWidth="1"/>
    <col min="9730" max="9730" width="9.140625" style="21"/>
    <col min="9731" max="9731" width="23.5703125" style="21" customWidth="1"/>
    <col min="9732" max="9732" width="11.85546875" style="21" customWidth="1"/>
    <col min="9733" max="9734" width="9.140625" style="21"/>
    <col min="9735" max="9735" width="14.42578125" style="21" bestFit="1" customWidth="1"/>
    <col min="9736" max="9736" width="19.42578125" style="21" bestFit="1" customWidth="1"/>
    <col min="9737" max="9737" width="24.85546875" style="21" bestFit="1" customWidth="1"/>
    <col min="9738" max="9981" width="9.140625" style="21"/>
    <col min="9982" max="9982" width="7" style="21" customWidth="1"/>
    <col min="9983" max="9983" width="9.140625" style="21"/>
    <col min="9984" max="9984" width="22.85546875" style="21" customWidth="1"/>
    <col min="9985" max="9985" width="18.42578125" style="21" customWidth="1"/>
    <col min="9986" max="9986" width="9.140625" style="21"/>
    <col min="9987" max="9987" width="23.5703125" style="21" customWidth="1"/>
    <col min="9988" max="9988" width="11.85546875" style="21" customWidth="1"/>
    <col min="9989" max="9990" width="9.140625" style="21"/>
    <col min="9991" max="9991" width="14.42578125" style="21" bestFit="1" customWidth="1"/>
    <col min="9992" max="9992" width="19.42578125" style="21" bestFit="1" customWidth="1"/>
    <col min="9993" max="9993" width="24.85546875" style="21" bestFit="1" customWidth="1"/>
    <col min="9994" max="10237" width="9.140625" style="21"/>
    <col min="10238" max="10238" width="7" style="21" customWidth="1"/>
    <col min="10239" max="10239" width="9.140625" style="21"/>
    <col min="10240" max="10240" width="22.85546875" style="21" customWidth="1"/>
    <col min="10241" max="10241" width="18.42578125" style="21" customWidth="1"/>
    <col min="10242" max="10242" width="9.140625" style="21"/>
    <col min="10243" max="10243" width="23.5703125" style="21" customWidth="1"/>
    <col min="10244" max="10244" width="11.85546875" style="21" customWidth="1"/>
    <col min="10245" max="10246" width="9.140625" style="21"/>
    <col min="10247" max="10247" width="14.42578125" style="21" bestFit="1" customWidth="1"/>
    <col min="10248" max="10248" width="19.42578125" style="21" bestFit="1" customWidth="1"/>
    <col min="10249" max="10249" width="24.85546875" style="21" bestFit="1" customWidth="1"/>
    <col min="10250" max="10493" width="9.140625" style="21"/>
    <col min="10494" max="10494" width="7" style="21" customWidth="1"/>
    <col min="10495" max="10495" width="9.140625" style="21"/>
    <col min="10496" max="10496" width="22.85546875" style="21" customWidth="1"/>
    <col min="10497" max="10497" width="18.42578125" style="21" customWidth="1"/>
    <col min="10498" max="10498" width="9.140625" style="21"/>
    <col min="10499" max="10499" width="23.5703125" style="21" customWidth="1"/>
    <col min="10500" max="10500" width="11.85546875" style="21" customWidth="1"/>
    <col min="10501" max="10502" width="9.140625" style="21"/>
    <col min="10503" max="10503" width="14.42578125" style="21" bestFit="1" customWidth="1"/>
    <col min="10504" max="10504" width="19.42578125" style="21" bestFit="1" customWidth="1"/>
    <col min="10505" max="10505" width="24.85546875" style="21" bestFit="1" customWidth="1"/>
    <col min="10506" max="10749" width="9.140625" style="21"/>
    <col min="10750" max="10750" width="7" style="21" customWidth="1"/>
    <col min="10751" max="10751" width="9.140625" style="21"/>
    <col min="10752" max="10752" width="22.85546875" style="21" customWidth="1"/>
    <col min="10753" max="10753" width="18.42578125" style="21" customWidth="1"/>
    <col min="10754" max="10754" width="9.140625" style="21"/>
    <col min="10755" max="10755" width="23.5703125" style="21" customWidth="1"/>
    <col min="10756" max="10756" width="11.85546875" style="21" customWidth="1"/>
    <col min="10757" max="10758" width="9.140625" style="21"/>
    <col min="10759" max="10759" width="14.42578125" style="21" bestFit="1" customWidth="1"/>
    <col min="10760" max="10760" width="19.42578125" style="21" bestFit="1" customWidth="1"/>
    <col min="10761" max="10761" width="24.85546875" style="21" bestFit="1" customWidth="1"/>
    <col min="10762" max="11005" width="9.140625" style="21"/>
    <col min="11006" max="11006" width="7" style="21" customWidth="1"/>
    <col min="11007" max="11007" width="9.140625" style="21"/>
    <col min="11008" max="11008" width="22.85546875" style="21" customWidth="1"/>
    <col min="11009" max="11009" width="18.42578125" style="21" customWidth="1"/>
    <col min="11010" max="11010" width="9.140625" style="21"/>
    <col min="11011" max="11011" width="23.5703125" style="21" customWidth="1"/>
    <col min="11012" max="11012" width="11.85546875" style="21" customWidth="1"/>
    <col min="11013" max="11014" width="9.140625" style="21"/>
    <col min="11015" max="11015" width="14.42578125" style="21" bestFit="1" customWidth="1"/>
    <col min="11016" max="11016" width="19.42578125" style="21" bestFit="1" customWidth="1"/>
    <col min="11017" max="11017" width="24.85546875" style="21" bestFit="1" customWidth="1"/>
    <col min="11018" max="11261" width="9.140625" style="21"/>
    <col min="11262" max="11262" width="7" style="21" customWidth="1"/>
    <col min="11263" max="11263" width="9.140625" style="21"/>
    <col min="11264" max="11264" width="22.85546875" style="21" customWidth="1"/>
    <col min="11265" max="11265" width="18.42578125" style="21" customWidth="1"/>
    <col min="11266" max="11266" width="9.140625" style="21"/>
    <col min="11267" max="11267" width="23.5703125" style="21" customWidth="1"/>
    <col min="11268" max="11268" width="11.85546875" style="21" customWidth="1"/>
    <col min="11269" max="11270" width="9.140625" style="21"/>
    <col min="11271" max="11271" width="14.42578125" style="21" bestFit="1" customWidth="1"/>
    <col min="11272" max="11272" width="19.42578125" style="21" bestFit="1" customWidth="1"/>
    <col min="11273" max="11273" width="24.85546875" style="21" bestFit="1" customWidth="1"/>
    <col min="11274" max="11517" width="9.140625" style="21"/>
    <col min="11518" max="11518" width="7" style="21" customWidth="1"/>
    <col min="11519" max="11519" width="9.140625" style="21"/>
    <col min="11520" max="11520" width="22.85546875" style="21" customWidth="1"/>
    <col min="11521" max="11521" width="18.42578125" style="21" customWidth="1"/>
    <col min="11522" max="11522" width="9.140625" style="21"/>
    <col min="11523" max="11523" width="23.5703125" style="21" customWidth="1"/>
    <col min="11524" max="11524" width="11.85546875" style="21" customWidth="1"/>
    <col min="11525" max="11526" width="9.140625" style="21"/>
    <col min="11527" max="11527" width="14.42578125" style="21" bestFit="1" customWidth="1"/>
    <col min="11528" max="11528" width="19.42578125" style="21" bestFit="1" customWidth="1"/>
    <col min="11529" max="11529" width="24.85546875" style="21" bestFit="1" customWidth="1"/>
    <col min="11530" max="11773" width="9.140625" style="21"/>
    <col min="11774" max="11774" width="7" style="21" customWidth="1"/>
    <col min="11775" max="11775" width="9.140625" style="21"/>
    <col min="11776" max="11776" width="22.85546875" style="21" customWidth="1"/>
    <col min="11777" max="11777" width="18.42578125" style="21" customWidth="1"/>
    <col min="11778" max="11778" width="9.140625" style="21"/>
    <col min="11779" max="11779" width="23.5703125" style="21" customWidth="1"/>
    <col min="11780" max="11780" width="11.85546875" style="21" customWidth="1"/>
    <col min="11781" max="11782" width="9.140625" style="21"/>
    <col min="11783" max="11783" width="14.42578125" style="21" bestFit="1" customWidth="1"/>
    <col min="11784" max="11784" width="19.42578125" style="21" bestFit="1" customWidth="1"/>
    <col min="11785" max="11785" width="24.85546875" style="21" bestFit="1" customWidth="1"/>
    <col min="11786" max="12029" width="9.140625" style="21"/>
    <col min="12030" max="12030" width="7" style="21" customWidth="1"/>
    <col min="12031" max="12031" width="9.140625" style="21"/>
    <col min="12032" max="12032" width="22.85546875" style="21" customWidth="1"/>
    <col min="12033" max="12033" width="18.42578125" style="21" customWidth="1"/>
    <col min="12034" max="12034" width="9.140625" style="21"/>
    <col min="12035" max="12035" width="23.5703125" style="21" customWidth="1"/>
    <col min="12036" max="12036" width="11.85546875" style="21" customWidth="1"/>
    <col min="12037" max="12038" width="9.140625" style="21"/>
    <col min="12039" max="12039" width="14.42578125" style="21" bestFit="1" customWidth="1"/>
    <col min="12040" max="12040" width="19.42578125" style="21" bestFit="1" customWidth="1"/>
    <col min="12041" max="12041" width="24.85546875" style="21" bestFit="1" customWidth="1"/>
    <col min="12042" max="12285" width="9.140625" style="21"/>
    <col min="12286" max="12286" width="7" style="21" customWidth="1"/>
    <col min="12287" max="12287" width="9.140625" style="21"/>
    <col min="12288" max="12288" width="22.85546875" style="21" customWidth="1"/>
    <col min="12289" max="12289" width="18.42578125" style="21" customWidth="1"/>
    <col min="12290" max="12290" width="9.140625" style="21"/>
    <col min="12291" max="12291" width="23.5703125" style="21" customWidth="1"/>
    <col min="12292" max="12292" width="11.85546875" style="21" customWidth="1"/>
    <col min="12293" max="12294" width="9.140625" style="21"/>
    <col min="12295" max="12295" width="14.42578125" style="21" bestFit="1" customWidth="1"/>
    <col min="12296" max="12296" width="19.42578125" style="21" bestFit="1" customWidth="1"/>
    <col min="12297" max="12297" width="24.85546875" style="21" bestFit="1" customWidth="1"/>
    <col min="12298" max="12541" width="9.140625" style="21"/>
    <col min="12542" max="12542" width="7" style="21" customWidth="1"/>
    <col min="12543" max="12543" width="9.140625" style="21"/>
    <col min="12544" max="12544" width="22.85546875" style="21" customWidth="1"/>
    <col min="12545" max="12545" width="18.42578125" style="21" customWidth="1"/>
    <col min="12546" max="12546" width="9.140625" style="21"/>
    <col min="12547" max="12547" width="23.5703125" style="21" customWidth="1"/>
    <col min="12548" max="12548" width="11.85546875" style="21" customWidth="1"/>
    <col min="12549" max="12550" width="9.140625" style="21"/>
    <col min="12551" max="12551" width="14.42578125" style="21" bestFit="1" customWidth="1"/>
    <col min="12552" max="12552" width="19.42578125" style="21" bestFit="1" customWidth="1"/>
    <col min="12553" max="12553" width="24.85546875" style="21" bestFit="1" customWidth="1"/>
    <col min="12554" max="12797" width="9.140625" style="21"/>
    <col min="12798" max="12798" width="7" style="21" customWidth="1"/>
    <col min="12799" max="12799" width="9.140625" style="21"/>
    <col min="12800" max="12800" width="22.85546875" style="21" customWidth="1"/>
    <col min="12801" max="12801" width="18.42578125" style="21" customWidth="1"/>
    <col min="12802" max="12802" width="9.140625" style="21"/>
    <col min="12803" max="12803" width="23.5703125" style="21" customWidth="1"/>
    <col min="12804" max="12804" width="11.85546875" style="21" customWidth="1"/>
    <col min="12805" max="12806" width="9.140625" style="21"/>
    <col min="12807" max="12807" width="14.42578125" style="21" bestFit="1" customWidth="1"/>
    <col min="12808" max="12808" width="19.42578125" style="21" bestFit="1" customWidth="1"/>
    <col min="12809" max="12809" width="24.85546875" style="21" bestFit="1" customWidth="1"/>
    <col min="12810" max="13053" width="9.140625" style="21"/>
    <col min="13054" max="13054" width="7" style="21" customWidth="1"/>
    <col min="13055" max="13055" width="9.140625" style="21"/>
    <col min="13056" max="13056" width="22.85546875" style="21" customWidth="1"/>
    <col min="13057" max="13057" width="18.42578125" style="21" customWidth="1"/>
    <col min="13058" max="13058" width="9.140625" style="21"/>
    <col min="13059" max="13059" width="23.5703125" style="21" customWidth="1"/>
    <col min="13060" max="13060" width="11.85546875" style="21" customWidth="1"/>
    <col min="13061" max="13062" width="9.140625" style="21"/>
    <col min="13063" max="13063" width="14.42578125" style="21" bestFit="1" customWidth="1"/>
    <col min="13064" max="13064" width="19.42578125" style="21" bestFit="1" customWidth="1"/>
    <col min="13065" max="13065" width="24.85546875" style="21" bestFit="1" customWidth="1"/>
    <col min="13066" max="13309" width="9.140625" style="21"/>
    <col min="13310" max="13310" width="7" style="21" customWidth="1"/>
    <col min="13311" max="13311" width="9.140625" style="21"/>
    <col min="13312" max="13312" width="22.85546875" style="21" customWidth="1"/>
    <col min="13313" max="13313" width="18.42578125" style="21" customWidth="1"/>
    <col min="13314" max="13314" width="9.140625" style="21"/>
    <col min="13315" max="13315" width="23.5703125" style="21" customWidth="1"/>
    <col min="13316" max="13316" width="11.85546875" style="21" customWidth="1"/>
    <col min="13317" max="13318" width="9.140625" style="21"/>
    <col min="13319" max="13319" width="14.42578125" style="21" bestFit="1" customWidth="1"/>
    <col min="13320" max="13320" width="19.42578125" style="21" bestFit="1" customWidth="1"/>
    <col min="13321" max="13321" width="24.85546875" style="21" bestFit="1" customWidth="1"/>
    <col min="13322" max="13565" width="9.140625" style="21"/>
    <col min="13566" max="13566" width="7" style="21" customWidth="1"/>
    <col min="13567" max="13567" width="9.140625" style="21"/>
    <col min="13568" max="13568" width="22.85546875" style="21" customWidth="1"/>
    <col min="13569" max="13569" width="18.42578125" style="21" customWidth="1"/>
    <col min="13570" max="13570" width="9.140625" style="21"/>
    <col min="13571" max="13571" width="23.5703125" style="21" customWidth="1"/>
    <col min="13572" max="13572" width="11.85546875" style="21" customWidth="1"/>
    <col min="13573" max="13574" width="9.140625" style="21"/>
    <col min="13575" max="13575" width="14.42578125" style="21" bestFit="1" customWidth="1"/>
    <col min="13576" max="13576" width="19.42578125" style="21" bestFit="1" customWidth="1"/>
    <col min="13577" max="13577" width="24.85546875" style="21" bestFit="1" customWidth="1"/>
    <col min="13578" max="13821" width="9.140625" style="21"/>
    <col min="13822" max="13822" width="7" style="21" customWidth="1"/>
    <col min="13823" max="13823" width="9.140625" style="21"/>
    <col min="13824" max="13824" width="22.85546875" style="21" customWidth="1"/>
    <col min="13825" max="13825" width="18.42578125" style="21" customWidth="1"/>
    <col min="13826" max="13826" width="9.140625" style="21"/>
    <col min="13827" max="13827" width="23.5703125" style="21" customWidth="1"/>
    <col min="13828" max="13828" width="11.85546875" style="21" customWidth="1"/>
    <col min="13829" max="13830" width="9.140625" style="21"/>
    <col min="13831" max="13831" width="14.42578125" style="21" bestFit="1" customWidth="1"/>
    <col min="13832" max="13832" width="19.42578125" style="21" bestFit="1" customWidth="1"/>
    <col min="13833" max="13833" width="24.85546875" style="21" bestFit="1" customWidth="1"/>
    <col min="13834" max="14077" width="9.140625" style="21"/>
    <col min="14078" max="14078" width="7" style="21" customWidth="1"/>
    <col min="14079" max="14079" width="9.140625" style="21"/>
    <col min="14080" max="14080" width="22.85546875" style="21" customWidth="1"/>
    <col min="14081" max="14081" width="18.42578125" style="21" customWidth="1"/>
    <col min="14082" max="14082" width="9.140625" style="21"/>
    <col min="14083" max="14083" width="23.5703125" style="21" customWidth="1"/>
    <col min="14084" max="14084" width="11.85546875" style="21" customWidth="1"/>
    <col min="14085" max="14086" width="9.140625" style="21"/>
    <col min="14087" max="14087" width="14.42578125" style="21" bestFit="1" customWidth="1"/>
    <col min="14088" max="14088" width="19.42578125" style="21" bestFit="1" customWidth="1"/>
    <col min="14089" max="14089" width="24.85546875" style="21" bestFit="1" customWidth="1"/>
    <col min="14090" max="14333" width="9.140625" style="21"/>
    <col min="14334" max="14334" width="7" style="21" customWidth="1"/>
    <col min="14335" max="14335" width="9.140625" style="21"/>
    <col min="14336" max="14336" width="22.85546875" style="21" customWidth="1"/>
    <col min="14337" max="14337" width="18.42578125" style="21" customWidth="1"/>
    <col min="14338" max="14338" width="9.140625" style="21"/>
    <col min="14339" max="14339" width="23.5703125" style="21" customWidth="1"/>
    <col min="14340" max="14340" width="11.85546875" style="21" customWidth="1"/>
    <col min="14341" max="14342" width="9.140625" style="21"/>
    <col min="14343" max="14343" width="14.42578125" style="21" bestFit="1" customWidth="1"/>
    <col min="14344" max="14344" width="19.42578125" style="21" bestFit="1" customWidth="1"/>
    <col min="14345" max="14345" width="24.85546875" style="21" bestFit="1" customWidth="1"/>
    <col min="14346" max="14589" width="9.140625" style="21"/>
    <col min="14590" max="14590" width="7" style="21" customWidth="1"/>
    <col min="14591" max="14591" width="9.140625" style="21"/>
    <col min="14592" max="14592" width="22.85546875" style="21" customWidth="1"/>
    <col min="14593" max="14593" width="18.42578125" style="21" customWidth="1"/>
    <col min="14594" max="14594" width="9.140625" style="21"/>
    <col min="14595" max="14595" width="23.5703125" style="21" customWidth="1"/>
    <col min="14596" max="14596" width="11.85546875" style="21" customWidth="1"/>
    <col min="14597" max="14598" width="9.140625" style="21"/>
    <col min="14599" max="14599" width="14.42578125" style="21" bestFit="1" customWidth="1"/>
    <col min="14600" max="14600" width="19.42578125" style="21" bestFit="1" customWidth="1"/>
    <col min="14601" max="14601" width="24.85546875" style="21" bestFit="1" customWidth="1"/>
    <col min="14602" max="14845" width="9.140625" style="21"/>
    <col min="14846" max="14846" width="7" style="21" customWidth="1"/>
    <col min="14847" max="14847" width="9.140625" style="21"/>
    <col min="14848" max="14848" width="22.85546875" style="21" customWidth="1"/>
    <col min="14849" max="14849" width="18.42578125" style="21" customWidth="1"/>
    <col min="14850" max="14850" width="9.140625" style="21"/>
    <col min="14851" max="14851" width="23.5703125" style="21" customWidth="1"/>
    <col min="14852" max="14852" width="11.85546875" style="21" customWidth="1"/>
    <col min="14853" max="14854" width="9.140625" style="21"/>
    <col min="14855" max="14855" width="14.42578125" style="21" bestFit="1" customWidth="1"/>
    <col min="14856" max="14856" width="19.42578125" style="21" bestFit="1" customWidth="1"/>
    <col min="14857" max="14857" width="24.85546875" style="21" bestFit="1" customWidth="1"/>
    <col min="14858" max="15101" width="9.140625" style="21"/>
    <col min="15102" max="15102" width="7" style="21" customWidth="1"/>
    <col min="15103" max="15103" width="9.140625" style="21"/>
    <col min="15104" max="15104" width="22.85546875" style="21" customWidth="1"/>
    <col min="15105" max="15105" width="18.42578125" style="21" customWidth="1"/>
    <col min="15106" max="15106" width="9.140625" style="21"/>
    <col min="15107" max="15107" width="23.5703125" style="21" customWidth="1"/>
    <col min="15108" max="15108" width="11.85546875" style="21" customWidth="1"/>
    <col min="15109" max="15110" width="9.140625" style="21"/>
    <col min="15111" max="15111" width="14.42578125" style="21" bestFit="1" customWidth="1"/>
    <col min="15112" max="15112" width="19.42578125" style="21" bestFit="1" customWidth="1"/>
    <col min="15113" max="15113" width="24.85546875" style="21" bestFit="1" customWidth="1"/>
    <col min="15114" max="15357" width="9.140625" style="21"/>
    <col min="15358" max="15358" width="7" style="21" customWidth="1"/>
    <col min="15359" max="15359" width="9.140625" style="21"/>
    <col min="15360" max="15360" width="22.85546875" style="21" customWidth="1"/>
    <col min="15361" max="15361" width="18.42578125" style="21" customWidth="1"/>
    <col min="15362" max="15362" width="9.140625" style="21"/>
    <col min="15363" max="15363" width="23.5703125" style="21" customWidth="1"/>
    <col min="15364" max="15364" width="11.85546875" style="21" customWidth="1"/>
    <col min="15365" max="15366" width="9.140625" style="21"/>
    <col min="15367" max="15367" width="14.42578125" style="21" bestFit="1" customWidth="1"/>
    <col min="15368" max="15368" width="19.42578125" style="21" bestFit="1" customWidth="1"/>
    <col min="15369" max="15369" width="24.85546875" style="21" bestFit="1" customWidth="1"/>
    <col min="15370" max="15613" width="9.140625" style="21"/>
    <col min="15614" max="15614" width="7" style="21" customWidth="1"/>
    <col min="15615" max="15615" width="9.140625" style="21"/>
    <col min="15616" max="15616" width="22.85546875" style="21" customWidth="1"/>
    <col min="15617" max="15617" width="18.42578125" style="21" customWidth="1"/>
    <col min="15618" max="15618" width="9.140625" style="21"/>
    <col min="15619" max="15619" width="23.5703125" style="21" customWidth="1"/>
    <col min="15620" max="15620" width="11.85546875" style="21" customWidth="1"/>
    <col min="15621" max="15622" width="9.140625" style="21"/>
    <col min="15623" max="15623" width="14.42578125" style="21" bestFit="1" customWidth="1"/>
    <col min="15624" max="15624" width="19.42578125" style="21" bestFit="1" customWidth="1"/>
    <col min="15625" max="15625" width="24.85546875" style="21" bestFit="1" customWidth="1"/>
    <col min="15626" max="15869" width="9.140625" style="21"/>
    <col min="15870" max="15870" width="7" style="21" customWidth="1"/>
    <col min="15871" max="15871" width="9.140625" style="21"/>
    <col min="15872" max="15872" width="22.85546875" style="21" customWidth="1"/>
    <col min="15873" max="15873" width="18.42578125" style="21" customWidth="1"/>
    <col min="15874" max="15874" width="9.140625" style="21"/>
    <col min="15875" max="15875" width="23.5703125" style="21" customWidth="1"/>
    <col min="15876" max="15876" width="11.85546875" style="21" customWidth="1"/>
    <col min="15877" max="15878" width="9.140625" style="21"/>
    <col min="15879" max="15879" width="14.42578125" style="21" bestFit="1" customWidth="1"/>
    <col min="15880" max="15880" width="19.42578125" style="21" bestFit="1" customWidth="1"/>
    <col min="15881" max="15881" width="24.85546875" style="21" bestFit="1" customWidth="1"/>
    <col min="15882" max="16125" width="9.140625" style="21"/>
    <col min="16126" max="16126" width="7" style="21" customWidth="1"/>
    <col min="16127" max="16127" width="9.140625" style="21"/>
    <col min="16128" max="16128" width="22.85546875" style="21" customWidth="1"/>
    <col min="16129" max="16129" width="18.42578125" style="21" customWidth="1"/>
    <col min="16130" max="16130" width="9.140625" style="21"/>
    <col min="16131" max="16131" width="23.5703125" style="21" customWidth="1"/>
    <col min="16132" max="16132" width="11.85546875" style="21" customWidth="1"/>
    <col min="16133" max="16134" width="9.140625" style="21"/>
    <col min="16135" max="16135" width="14.42578125" style="21" bestFit="1" customWidth="1"/>
    <col min="16136" max="16136" width="19.42578125" style="21" bestFit="1" customWidth="1"/>
    <col min="16137" max="16137" width="24.85546875" style="21" bestFit="1" customWidth="1"/>
    <col min="16138" max="16384" width="9.140625" style="21"/>
  </cols>
  <sheetData>
    <row r="1" spans="1:10" ht="17.25" x14ac:dyDescent="0.3">
      <c r="A1" s="77"/>
      <c r="B1" s="77"/>
      <c r="C1" s="77"/>
      <c r="D1" s="77"/>
    </row>
    <row r="2" spans="1:10" ht="17.25" x14ac:dyDescent="0.3">
      <c r="A2" s="77"/>
      <c r="B2" s="77"/>
      <c r="C2" s="77"/>
      <c r="D2" s="77"/>
    </row>
    <row r="3" spans="1:10" ht="22.5" customHeight="1" x14ac:dyDescent="0.25">
      <c r="A3" s="74" t="s">
        <v>2581</v>
      </c>
      <c r="B3" s="74"/>
      <c r="C3" s="74"/>
      <c r="D3" s="74"/>
      <c r="E3" s="29"/>
      <c r="F3" s="29"/>
      <c r="G3" s="56"/>
      <c r="H3" s="56"/>
      <c r="I3" s="56"/>
      <c r="J3" s="56"/>
    </row>
    <row r="4" spans="1:10" x14ac:dyDescent="0.25">
      <c r="A4" s="1" t="s">
        <v>1</v>
      </c>
      <c r="B4" s="1"/>
      <c r="C4" s="2"/>
      <c r="D4" s="2"/>
    </row>
    <row r="5" spans="1:10" x14ac:dyDescent="0.25">
      <c r="A5"/>
      <c r="B5" s="1"/>
      <c r="C5" s="2"/>
      <c r="D5" s="2"/>
    </row>
    <row r="6" spans="1:10" x14ac:dyDescent="0.25">
      <c r="A6"/>
      <c r="B6" s="1"/>
      <c r="C6" s="2"/>
      <c r="D6" s="2"/>
    </row>
    <row r="7" spans="1:10" x14ac:dyDescent="0.25">
      <c r="A7" s="1" t="s">
        <v>3628</v>
      </c>
      <c r="B7" s="1"/>
      <c r="C7" s="37"/>
      <c r="D7" s="2"/>
    </row>
    <row r="8" spans="1:10" x14ac:dyDescent="0.25">
      <c r="A8" s="1"/>
      <c r="B8" s="1"/>
      <c r="C8" s="37"/>
      <c r="D8" s="2"/>
    </row>
    <row r="9" spans="1:10" ht="25.5" customHeight="1" x14ac:dyDescent="0.25">
      <c r="A9" s="45" t="s">
        <v>3</v>
      </c>
      <c r="B9" s="45" t="s">
        <v>4</v>
      </c>
      <c r="C9" s="45" t="s">
        <v>5</v>
      </c>
      <c r="D9" s="45" t="s">
        <v>6</v>
      </c>
    </row>
    <row r="10" spans="1:10" x14ac:dyDescent="0.25">
      <c r="A10" s="27">
        <v>3</v>
      </c>
      <c r="B10" s="28" t="s">
        <v>3606</v>
      </c>
      <c r="C10" s="28" t="s">
        <v>3607</v>
      </c>
      <c r="D10" s="28" t="s">
        <v>9</v>
      </c>
      <c r="E10" s="21">
        <v>1</v>
      </c>
    </row>
    <row r="11" spans="1:10" x14ac:dyDescent="0.25">
      <c r="A11" s="27">
        <v>4</v>
      </c>
      <c r="B11" s="28" t="s">
        <v>3608</v>
      </c>
      <c r="C11" s="28" t="s">
        <v>3609</v>
      </c>
      <c r="D11" s="28" t="s">
        <v>9</v>
      </c>
      <c r="E11" s="21">
        <v>2</v>
      </c>
    </row>
    <row r="12" spans="1:10" x14ac:dyDescent="0.25">
      <c r="A12" s="27">
        <v>2</v>
      </c>
      <c r="B12" s="28" t="s">
        <v>3610</v>
      </c>
      <c r="C12" s="28" t="s">
        <v>3611</v>
      </c>
      <c r="D12" s="28" t="s">
        <v>9</v>
      </c>
      <c r="E12" s="21">
        <v>3</v>
      </c>
    </row>
    <row r="13" spans="1:10" x14ac:dyDescent="0.25">
      <c r="A13" s="27">
        <v>5</v>
      </c>
      <c r="B13" s="28" t="s">
        <v>3612</v>
      </c>
      <c r="C13" s="28" t="s">
        <v>3613</v>
      </c>
      <c r="D13" s="28" t="s">
        <v>9</v>
      </c>
      <c r="E13" s="21">
        <v>4</v>
      </c>
    </row>
    <row r="14" spans="1:10" x14ac:dyDescent="0.25">
      <c r="A14" s="27">
        <v>6</v>
      </c>
      <c r="B14" s="28" t="s">
        <v>3614</v>
      </c>
      <c r="C14" s="28" t="s">
        <v>3615</v>
      </c>
      <c r="D14" s="28" t="s">
        <v>9</v>
      </c>
      <c r="E14" s="21">
        <v>5</v>
      </c>
    </row>
    <row r="15" spans="1:10" x14ac:dyDescent="0.25">
      <c r="A15" s="27">
        <v>9</v>
      </c>
      <c r="B15" s="28" t="s">
        <v>3616</v>
      </c>
      <c r="C15" s="28" t="s">
        <v>3617</v>
      </c>
      <c r="D15" s="28" t="s">
        <v>9</v>
      </c>
      <c r="E15" s="21">
        <v>6</v>
      </c>
    </row>
    <row r="16" spans="1:10" x14ac:dyDescent="0.25">
      <c r="A16" s="27">
        <v>11</v>
      </c>
      <c r="B16" s="28" t="s">
        <v>3618</v>
      </c>
      <c r="C16" s="28" t="s">
        <v>3619</v>
      </c>
      <c r="D16" s="28" t="s">
        <v>9</v>
      </c>
      <c r="E16" s="21">
        <v>7</v>
      </c>
    </row>
    <row r="17" spans="1:5" x14ac:dyDescent="0.25">
      <c r="A17" s="27">
        <v>7</v>
      </c>
      <c r="B17" s="28" t="s">
        <v>3620</v>
      </c>
      <c r="C17" s="28" t="s">
        <v>3621</v>
      </c>
      <c r="D17" s="28" t="s">
        <v>9</v>
      </c>
      <c r="E17" s="21">
        <v>8</v>
      </c>
    </row>
    <row r="18" spans="1:5" x14ac:dyDescent="0.25">
      <c r="A18" s="27">
        <v>13</v>
      </c>
      <c r="B18" s="28" t="s">
        <v>3622</v>
      </c>
      <c r="C18" s="28" t="s">
        <v>3623</v>
      </c>
      <c r="D18" s="28" t="s">
        <v>9</v>
      </c>
      <c r="E18" s="21">
        <v>9</v>
      </c>
    </row>
    <row r="19" spans="1:5" x14ac:dyDescent="0.25">
      <c r="A19" s="27">
        <v>1</v>
      </c>
      <c r="B19" s="28" t="s">
        <v>3624</v>
      </c>
      <c r="C19" s="28" t="s">
        <v>3625</v>
      </c>
      <c r="D19" s="28" t="s">
        <v>9</v>
      </c>
      <c r="E19" s="21">
        <v>10</v>
      </c>
    </row>
    <row r="20" spans="1:5" x14ac:dyDescent="0.25">
      <c r="A20" s="27">
        <v>8</v>
      </c>
      <c r="B20" s="28" t="s">
        <v>3626</v>
      </c>
      <c r="C20" s="28" t="s">
        <v>3627</v>
      </c>
      <c r="D20" s="28" t="s">
        <v>9</v>
      </c>
      <c r="E20" s="21">
        <v>11</v>
      </c>
    </row>
  </sheetData>
  <mergeCells count="3">
    <mergeCell ref="A1:D1"/>
    <mergeCell ref="A2:D2"/>
    <mergeCell ref="A3:D3"/>
  </mergeCells>
  <pageMargins left="0.7" right="0.7" top="0.75" bottom="0.75" header="0.3" footer="0.3"/>
  <pageSetup paperSize="5" orientation="portrait" horizontalDpi="4294967293" verticalDpi="36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4"/>
  <sheetViews>
    <sheetView view="pageBreakPreview" zoomScale="50" zoomScaleNormal="100" zoomScaleSheetLayoutView="50" workbookViewId="0">
      <selection activeCell="A3" sqref="A3:D8"/>
    </sheetView>
  </sheetViews>
  <sheetFormatPr defaultRowHeight="15" x14ac:dyDescent="0.25"/>
  <cols>
    <col min="1" max="1" width="7" style="21" customWidth="1"/>
    <col min="2" max="2" width="9.140625" style="21"/>
    <col min="3" max="3" width="25.28515625" style="21" customWidth="1"/>
    <col min="4" max="4" width="32.42578125" style="21" customWidth="1"/>
    <col min="5" max="6" width="9.140625" style="21"/>
    <col min="7" max="7" width="14.42578125" style="21" bestFit="1" customWidth="1"/>
    <col min="8" max="8" width="19.42578125" style="21" bestFit="1" customWidth="1"/>
    <col min="9" max="9" width="24.85546875" style="21" bestFit="1" customWidth="1"/>
    <col min="10" max="253" width="9.140625" style="21"/>
    <col min="254" max="254" width="7" style="21" customWidth="1"/>
    <col min="255" max="255" width="9.140625" style="21"/>
    <col min="256" max="257" width="18.42578125" style="21" customWidth="1"/>
    <col min="258" max="258" width="9.140625" style="21"/>
    <col min="259" max="259" width="23.5703125" style="21" customWidth="1"/>
    <col min="260" max="260" width="11.85546875" style="21" customWidth="1"/>
    <col min="261" max="262" width="9.140625" style="21"/>
    <col min="263" max="263" width="14.42578125" style="21" bestFit="1" customWidth="1"/>
    <col min="264" max="264" width="19.42578125" style="21" bestFit="1" customWidth="1"/>
    <col min="265" max="265" width="24.85546875" style="21" bestFit="1" customWidth="1"/>
    <col min="266" max="509" width="9.140625" style="21"/>
    <col min="510" max="510" width="7" style="21" customWidth="1"/>
    <col min="511" max="511" width="9.140625" style="21"/>
    <col min="512" max="513" width="18.42578125" style="21" customWidth="1"/>
    <col min="514" max="514" width="9.140625" style="21"/>
    <col min="515" max="515" width="23.5703125" style="21" customWidth="1"/>
    <col min="516" max="516" width="11.85546875" style="21" customWidth="1"/>
    <col min="517" max="518" width="9.140625" style="21"/>
    <col min="519" max="519" width="14.42578125" style="21" bestFit="1" customWidth="1"/>
    <col min="520" max="520" width="19.42578125" style="21" bestFit="1" customWidth="1"/>
    <col min="521" max="521" width="24.85546875" style="21" bestFit="1" customWidth="1"/>
    <col min="522" max="765" width="9.140625" style="21"/>
    <col min="766" max="766" width="7" style="21" customWidth="1"/>
    <col min="767" max="767" width="9.140625" style="21"/>
    <col min="768" max="769" width="18.42578125" style="21" customWidth="1"/>
    <col min="770" max="770" width="9.140625" style="21"/>
    <col min="771" max="771" width="23.5703125" style="21" customWidth="1"/>
    <col min="772" max="772" width="11.85546875" style="21" customWidth="1"/>
    <col min="773" max="774" width="9.140625" style="21"/>
    <col min="775" max="775" width="14.42578125" style="21" bestFit="1" customWidth="1"/>
    <col min="776" max="776" width="19.42578125" style="21" bestFit="1" customWidth="1"/>
    <col min="777" max="777" width="24.85546875" style="21" bestFit="1" customWidth="1"/>
    <col min="778" max="1021" width="9.140625" style="21"/>
    <col min="1022" max="1022" width="7" style="21" customWidth="1"/>
    <col min="1023" max="1023" width="9.140625" style="21"/>
    <col min="1024" max="1025" width="18.42578125" style="21" customWidth="1"/>
    <col min="1026" max="1026" width="9.140625" style="21"/>
    <col min="1027" max="1027" width="23.5703125" style="21" customWidth="1"/>
    <col min="1028" max="1028" width="11.85546875" style="21" customWidth="1"/>
    <col min="1029" max="1030" width="9.140625" style="21"/>
    <col min="1031" max="1031" width="14.42578125" style="21" bestFit="1" customWidth="1"/>
    <col min="1032" max="1032" width="19.42578125" style="21" bestFit="1" customWidth="1"/>
    <col min="1033" max="1033" width="24.85546875" style="21" bestFit="1" customWidth="1"/>
    <col min="1034" max="1277" width="9.140625" style="21"/>
    <col min="1278" max="1278" width="7" style="21" customWidth="1"/>
    <col min="1279" max="1279" width="9.140625" style="21"/>
    <col min="1280" max="1281" width="18.42578125" style="21" customWidth="1"/>
    <col min="1282" max="1282" width="9.140625" style="21"/>
    <col min="1283" max="1283" width="23.5703125" style="21" customWidth="1"/>
    <col min="1284" max="1284" width="11.85546875" style="21" customWidth="1"/>
    <col min="1285" max="1286" width="9.140625" style="21"/>
    <col min="1287" max="1287" width="14.42578125" style="21" bestFit="1" customWidth="1"/>
    <col min="1288" max="1288" width="19.42578125" style="21" bestFit="1" customWidth="1"/>
    <col min="1289" max="1289" width="24.85546875" style="21" bestFit="1" customWidth="1"/>
    <col min="1290" max="1533" width="9.140625" style="21"/>
    <col min="1534" max="1534" width="7" style="21" customWidth="1"/>
    <col min="1535" max="1535" width="9.140625" style="21"/>
    <col min="1536" max="1537" width="18.42578125" style="21" customWidth="1"/>
    <col min="1538" max="1538" width="9.140625" style="21"/>
    <col min="1539" max="1539" width="23.5703125" style="21" customWidth="1"/>
    <col min="1540" max="1540" width="11.85546875" style="21" customWidth="1"/>
    <col min="1541" max="1542" width="9.140625" style="21"/>
    <col min="1543" max="1543" width="14.42578125" style="21" bestFit="1" customWidth="1"/>
    <col min="1544" max="1544" width="19.42578125" style="21" bestFit="1" customWidth="1"/>
    <col min="1545" max="1545" width="24.85546875" style="21" bestFit="1" customWidth="1"/>
    <col min="1546" max="1789" width="9.140625" style="21"/>
    <col min="1790" max="1790" width="7" style="21" customWidth="1"/>
    <col min="1791" max="1791" width="9.140625" style="21"/>
    <col min="1792" max="1793" width="18.42578125" style="21" customWidth="1"/>
    <col min="1794" max="1794" width="9.140625" style="21"/>
    <col min="1795" max="1795" width="23.5703125" style="21" customWidth="1"/>
    <col min="1796" max="1796" width="11.85546875" style="21" customWidth="1"/>
    <col min="1797" max="1798" width="9.140625" style="21"/>
    <col min="1799" max="1799" width="14.42578125" style="21" bestFit="1" customWidth="1"/>
    <col min="1800" max="1800" width="19.42578125" style="21" bestFit="1" customWidth="1"/>
    <col min="1801" max="1801" width="24.85546875" style="21" bestFit="1" customWidth="1"/>
    <col min="1802" max="2045" width="9.140625" style="21"/>
    <col min="2046" max="2046" width="7" style="21" customWidth="1"/>
    <col min="2047" max="2047" width="9.140625" style="21"/>
    <col min="2048" max="2049" width="18.42578125" style="21" customWidth="1"/>
    <col min="2050" max="2050" width="9.140625" style="21"/>
    <col min="2051" max="2051" width="23.5703125" style="21" customWidth="1"/>
    <col min="2052" max="2052" width="11.85546875" style="21" customWidth="1"/>
    <col min="2053" max="2054" width="9.140625" style="21"/>
    <col min="2055" max="2055" width="14.42578125" style="21" bestFit="1" customWidth="1"/>
    <col min="2056" max="2056" width="19.42578125" style="21" bestFit="1" customWidth="1"/>
    <col min="2057" max="2057" width="24.85546875" style="21" bestFit="1" customWidth="1"/>
    <col min="2058" max="2301" width="9.140625" style="21"/>
    <col min="2302" max="2302" width="7" style="21" customWidth="1"/>
    <col min="2303" max="2303" width="9.140625" style="21"/>
    <col min="2304" max="2305" width="18.42578125" style="21" customWidth="1"/>
    <col min="2306" max="2306" width="9.140625" style="21"/>
    <col min="2307" max="2307" width="23.5703125" style="21" customWidth="1"/>
    <col min="2308" max="2308" width="11.85546875" style="21" customWidth="1"/>
    <col min="2309" max="2310" width="9.140625" style="21"/>
    <col min="2311" max="2311" width="14.42578125" style="21" bestFit="1" customWidth="1"/>
    <col min="2312" max="2312" width="19.42578125" style="21" bestFit="1" customWidth="1"/>
    <col min="2313" max="2313" width="24.85546875" style="21" bestFit="1" customWidth="1"/>
    <col min="2314" max="2557" width="9.140625" style="21"/>
    <col min="2558" max="2558" width="7" style="21" customWidth="1"/>
    <col min="2559" max="2559" width="9.140625" style="21"/>
    <col min="2560" max="2561" width="18.42578125" style="21" customWidth="1"/>
    <col min="2562" max="2562" width="9.140625" style="21"/>
    <col min="2563" max="2563" width="23.5703125" style="21" customWidth="1"/>
    <col min="2564" max="2564" width="11.85546875" style="21" customWidth="1"/>
    <col min="2565" max="2566" width="9.140625" style="21"/>
    <col min="2567" max="2567" width="14.42578125" style="21" bestFit="1" customWidth="1"/>
    <col min="2568" max="2568" width="19.42578125" style="21" bestFit="1" customWidth="1"/>
    <col min="2569" max="2569" width="24.85546875" style="21" bestFit="1" customWidth="1"/>
    <col min="2570" max="2813" width="9.140625" style="21"/>
    <col min="2814" max="2814" width="7" style="21" customWidth="1"/>
    <col min="2815" max="2815" width="9.140625" style="21"/>
    <col min="2816" max="2817" width="18.42578125" style="21" customWidth="1"/>
    <col min="2818" max="2818" width="9.140625" style="21"/>
    <col min="2819" max="2819" width="23.5703125" style="21" customWidth="1"/>
    <col min="2820" max="2820" width="11.85546875" style="21" customWidth="1"/>
    <col min="2821" max="2822" width="9.140625" style="21"/>
    <col min="2823" max="2823" width="14.42578125" style="21" bestFit="1" customWidth="1"/>
    <col min="2824" max="2824" width="19.42578125" style="21" bestFit="1" customWidth="1"/>
    <col min="2825" max="2825" width="24.85546875" style="21" bestFit="1" customWidth="1"/>
    <col min="2826" max="3069" width="9.140625" style="21"/>
    <col min="3070" max="3070" width="7" style="21" customWidth="1"/>
    <col min="3071" max="3071" width="9.140625" style="21"/>
    <col min="3072" max="3073" width="18.42578125" style="21" customWidth="1"/>
    <col min="3074" max="3074" width="9.140625" style="21"/>
    <col min="3075" max="3075" width="23.5703125" style="21" customWidth="1"/>
    <col min="3076" max="3076" width="11.85546875" style="21" customWidth="1"/>
    <col min="3077" max="3078" width="9.140625" style="21"/>
    <col min="3079" max="3079" width="14.42578125" style="21" bestFit="1" customWidth="1"/>
    <col min="3080" max="3080" width="19.42578125" style="21" bestFit="1" customWidth="1"/>
    <col min="3081" max="3081" width="24.85546875" style="21" bestFit="1" customWidth="1"/>
    <col min="3082" max="3325" width="9.140625" style="21"/>
    <col min="3326" max="3326" width="7" style="21" customWidth="1"/>
    <col min="3327" max="3327" width="9.140625" style="21"/>
    <col min="3328" max="3329" width="18.42578125" style="21" customWidth="1"/>
    <col min="3330" max="3330" width="9.140625" style="21"/>
    <col min="3331" max="3331" width="23.5703125" style="21" customWidth="1"/>
    <col min="3332" max="3332" width="11.85546875" style="21" customWidth="1"/>
    <col min="3333" max="3334" width="9.140625" style="21"/>
    <col min="3335" max="3335" width="14.42578125" style="21" bestFit="1" customWidth="1"/>
    <col min="3336" max="3336" width="19.42578125" style="21" bestFit="1" customWidth="1"/>
    <col min="3337" max="3337" width="24.85546875" style="21" bestFit="1" customWidth="1"/>
    <col min="3338" max="3581" width="9.140625" style="21"/>
    <col min="3582" max="3582" width="7" style="21" customWidth="1"/>
    <col min="3583" max="3583" width="9.140625" style="21"/>
    <col min="3584" max="3585" width="18.42578125" style="21" customWidth="1"/>
    <col min="3586" max="3586" width="9.140625" style="21"/>
    <col min="3587" max="3587" width="23.5703125" style="21" customWidth="1"/>
    <col min="3588" max="3588" width="11.85546875" style="21" customWidth="1"/>
    <col min="3589" max="3590" width="9.140625" style="21"/>
    <col min="3591" max="3591" width="14.42578125" style="21" bestFit="1" customWidth="1"/>
    <col min="3592" max="3592" width="19.42578125" style="21" bestFit="1" customWidth="1"/>
    <col min="3593" max="3593" width="24.85546875" style="21" bestFit="1" customWidth="1"/>
    <col min="3594" max="3837" width="9.140625" style="21"/>
    <col min="3838" max="3838" width="7" style="21" customWidth="1"/>
    <col min="3839" max="3839" width="9.140625" style="21"/>
    <col min="3840" max="3841" width="18.42578125" style="21" customWidth="1"/>
    <col min="3842" max="3842" width="9.140625" style="21"/>
    <col min="3843" max="3843" width="23.5703125" style="21" customWidth="1"/>
    <col min="3844" max="3844" width="11.85546875" style="21" customWidth="1"/>
    <col min="3845" max="3846" width="9.140625" style="21"/>
    <col min="3847" max="3847" width="14.42578125" style="21" bestFit="1" customWidth="1"/>
    <col min="3848" max="3848" width="19.42578125" style="21" bestFit="1" customWidth="1"/>
    <col min="3849" max="3849" width="24.85546875" style="21" bestFit="1" customWidth="1"/>
    <col min="3850" max="4093" width="9.140625" style="21"/>
    <col min="4094" max="4094" width="7" style="21" customWidth="1"/>
    <col min="4095" max="4095" width="9.140625" style="21"/>
    <col min="4096" max="4097" width="18.42578125" style="21" customWidth="1"/>
    <col min="4098" max="4098" width="9.140625" style="21"/>
    <col min="4099" max="4099" width="23.5703125" style="21" customWidth="1"/>
    <col min="4100" max="4100" width="11.85546875" style="21" customWidth="1"/>
    <col min="4101" max="4102" width="9.140625" style="21"/>
    <col min="4103" max="4103" width="14.42578125" style="21" bestFit="1" customWidth="1"/>
    <col min="4104" max="4104" width="19.42578125" style="21" bestFit="1" customWidth="1"/>
    <col min="4105" max="4105" width="24.85546875" style="21" bestFit="1" customWidth="1"/>
    <col min="4106" max="4349" width="9.140625" style="21"/>
    <col min="4350" max="4350" width="7" style="21" customWidth="1"/>
    <col min="4351" max="4351" width="9.140625" style="21"/>
    <col min="4352" max="4353" width="18.42578125" style="21" customWidth="1"/>
    <col min="4354" max="4354" width="9.140625" style="21"/>
    <col min="4355" max="4355" width="23.5703125" style="21" customWidth="1"/>
    <col min="4356" max="4356" width="11.85546875" style="21" customWidth="1"/>
    <col min="4357" max="4358" width="9.140625" style="21"/>
    <col min="4359" max="4359" width="14.42578125" style="21" bestFit="1" customWidth="1"/>
    <col min="4360" max="4360" width="19.42578125" style="21" bestFit="1" customWidth="1"/>
    <col min="4361" max="4361" width="24.85546875" style="21" bestFit="1" customWidth="1"/>
    <col min="4362" max="4605" width="9.140625" style="21"/>
    <col min="4606" max="4606" width="7" style="21" customWidth="1"/>
    <col min="4607" max="4607" width="9.140625" style="21"/>
    <col min="4608" max="4609" width="18.42578125" style="21" customWidth="1"/>
    <col min="4610" max="4610" width="9.140625" style="21"/>
    <col min="4611" max="4611" width="23.5703125" style="21" customWidth="1"/>
    <col min="4612" max="4612" width="11.85546875" style="21" customWidth="1"/>
    <col min="4613" max="4614" width="9.140625" style="21"/>
    <col min="4615" max="4615" width="14.42578125" style="21" bestFit="1" customWidth="1"/>
    <col min="4616" max="4616" width="19.42578125" style="21" bestFit="1" customWidth="1"/>
    <col min="4617" max="4617" width="24.85546875" style="21" bestFit="1" customWidth="1"/>
    <col min="4618" max="4861" width="9.140625" style="21"/>
    <col min="4862" max="4862" width="7" style="21" customWidth="1"/>
    <col min="4863" max="4863" width="9.140625" style="21"/>
    <col min="4864" max="4865" width="18.42578125" style="21" customWidth="1"/>
    <col min="4866" max="4866" width="9.140625" style="21"/>
    <col min="4867" max="4867" width="23.5703125" style="21" customWidth="1"/>
    <col min="4868" max="4868" width="11.85546875" style="21" customWidth="1"/>
    <col min="4869" max="4870" width="9.140625" style="21"/>
    <col min="4871" max="4871" width="14.42578125" style="21" bestFit="1" customWidth="1"/>
    <col min="4872" max="4872" width="19.42578125" style="21" bestFit="1" customWidth="1"/>
    <col min="4873" max="4873" width="24.85546875" style="21" bestFit="1" customWidth="1"/>
    <col min="4874" max="5117" width="9.140625" style="21"/>
    <col min="5118" max="5118" width="7" style="21" customWidth="1"/>
    <col min="5119" max="5119" width="9.140625" style="21"/>
    <col min="5120" max="5121" width="18.42578125" style="21" customWidth="1"/>
    <col min="5122" max="5122" width="9.140625" style="21"/>
    <col min="5123" max="5123" width="23.5703125" style="21" customWidth="1"/>
    <col min="5124" max="5124" width="11.85546875" style="21" customWidth="1"/>
    <col min="5125" max="5126" width="9.140625" style="21"/>
    <col min="5127" max="5127" width="14.42578125" style="21" bestFit="1" customWidth="1"/>
    <col min="5128" max="5128" width="19.42578125" style="21" bestFit="1" customWidth="1"/>
    <col min="5129" max="5129" width="24.85546875" style="21" bestFit="1" customWidth="1"/>
    <col min="5130" max="5373" width="9.140625" style="21"/>
    <col min="5374" max="5374" width="7" style="21" customWidth="1"/>
    <col min="5375" max="5375" width="9.140625" style="21"/>
    <col min="5376" max="5377" width="18.42578125" style="21" customWidth="1"/>
    <col min="5378" max="5378" width="9.140625" style="21"/>
    <col min="5379" max="5379" width="23.5703125" style="21" customWidth="1"/>
    <col min="5380" max="5380" width="11.85546875" style="21" customWidth="1"/>
    <col min="5381" max="5382" width="9.140625" style="21"/>
    <col min="5383" max="5383" width="14.42578125" style="21" bestFit="1" customWidth="1"/>
    <col min="5384" max="5384" width="19.42578125" style="21" bestFit="1" customWidth="1"/>
    <col min="5385" max="5385" width="24.85546875" style="21" bestFit="1" customWidth="1"/>
    <col min="5386" max="5629" width="9.140625" style="21"/>
    <col min="5630" max="5630" width="7" style="21" customWidth="1"/>
    <col min="5631" max="5631" width="9.140625" style="21"/>
    <col min="5632" max="5633" width="18.42578125" style="21" customWidth="1"/>
    <col min="5634" max="5634" width="9.140625" style="21"/>
    <col min="5635" max="5635" width="23.5703125" style="21" customWidth="1"/>
    <col min="5636" max="5636" width="11.85546875" style="21" customWidth="1"/>
    <col min="5637" max="5638" width="9.140625" style="21"/>
    <col min="5639" max="5639" width="14.42578125" style="21" bestFit="1" customWidth="1"/>
    <col min="5640" max="5640" width="19.42578125" style="21" bestFit="1" customWidth="1"/>
    <col min="5641" max="5641" width="24.85546875" style="21" bestFit="1" customWidth="1"/>
    <col min="5642" max="5885" width="9.140625" style="21"/>
    <col min="5886" max="5886" width="7" style="21" customWidth="1"/>
    <col min="5887" max="5887" width="9.140625" style="21"/>
    <col min="5888" max="5889" width="18.42578125" style="21" customWidth="1"/>
    <col min="5890" max="5890" width="9.140625" style="21"/>
    <col min="5891" max="5891" width="23.5703125" style="21" customWidth="1"/>
    <col min="5892" max="5892" width="11.85546875" style="21" customWidth="1"/>
    <col min="5893" max="5894" width="9.140625" style="21"/>
    <col min="5895" max="5895" width="14.42578125" style="21" bestFit="1" customWidth="1"/>
    <col min="5896" max="5896" width="19.42578125" style="21" bestFit="1" customWidth="1"/>
    <col min="5897" max="5897" width="24.85546875" style="21" bestFit="1" customWidth="1"/>
    <col min="5898" max="6141" width="9.140625" style="21"/>
    <col min="6142" max="6142" width="7" style="21" customWidth="1"/>
    <col min="6143" max="6143" width="9.140625" style="21"/>
    <col min="6144" max="6145" width="18.42578125" style="21" customWidth="1"/>
    <col min="6146" max="6146" width="9.140625" style="21"/>
    <col min="6147" max="6147" width="23.5703125" style="21" customWidth="1"/>
    <col min="6148" max="6148" width="11.85546875" style="21" customWidth="1"/>
    <col min="6149" max="6150" width="9.140625" style="21"/>
    <col min="6151" max="6151" width="14.42578125" style="21" bestFit="1" customWidth="1"/>
    <col min="6152" max="6152" width="19.42578125" style="21" bestFit="1" customWidth="1"/>
    <col min="6153" max="6153" width="24.85546875" style="21" bestFit="1" customWidth="1"/>
    <col min="6154" max="6397" width="9.140625" style="21"/>
    <col min="6398" max="6398" width="7" style="21" customWidth="1"/>
    <col min="6399" max="6399" width="9.140625" style="21"/>
    <col min="6400" max="6401" width="18.42578125" style="21" customWidth="1"/>
    <col min="6402" max="6402" width="9.140625" style="21"/>
    <col min="6403" max="6403" width="23.5703125" style="21" customWidth="1"/>
    <col min="6404" max="6404" width="11.85546875" style="21" customWidth="1"/>
    <col min="6405" max="6406" width="9.140625" style="21"/>
    <col min="6407" max="6407" width="14.42578125" style="21" bestFit="1" customWidth="1"/>
    <col min="6408" max="6408" width="19.42578125" style="21" bestFit="1" customWidth="1"/>
    <col min="6409" max="6409" width="24.85546875" style="21" bestFit="1" customWidth="1"/>
    <col min="6410" max="6653" width="9.140625" style="21"/>
    <col min="6654" max="6654" width="7" style="21" customWidth="1"/>
    <col min="6655" max="6655" width="9.140625" style="21"/>
    <col min="6656" max="6657" width="18.42578125" style="21" customWidth="1"/>
    <col min="6658" max="6658" width="9.140625" style="21"/>
    <col min="6659" max="6659" width="23.5703125" style="21" customWidth="1"/>
    <col min="6660" max="6660" width="11.85546875" style="21" customWidth="1"/>
    <col min="6661" max="6662" width="9.140625" style="21"/>
    <col min="6663" max="6663" width="14.42578125" style="21" bestFit="1" customWidth="1"/>
    <col min="6664" max="6664" width="19.42578125" style="21" bestFit="1" customWidth="1"/>
    <col min="6665" max="6665" width="24.85546875" style="21" bestFit="1" customWidth="1"/>
    <col min="6666" max="6909" width="9.140625" style="21"/>
    <col min="6910" max="6910" width="7" style="21" customWidth="1"/>
    <col min="6911" max="6911" width="9.140625" style="21"/>
    <col min="6912" max="6913" width="18.42578125" style="21" customWidth="1"/>
    <col min="6914" max="6914" width="9.140625" style="21"/>
    <col min="6915" max="6915" width="23.5703125" style="21" customWidth="1"/>
    <col min="6916" max="6916" width="11.85546875" style="21" customWidth="1"/>
    <col min="6917" max="6918" width="9.140625" style="21"/>
    <col min="6919" max="6919" width="14.42578125" style="21" bestFit="1" customWidth="1"/>
    <col min="6920" max="6920" width="19.42578125" style="21" bestFit="1" customWidth="1"/>
    <col min="6921" max="6921" width="24.85546875" style="21" bestFit="1" customWidth="1"/>
    <col min="6922" max="7165" width="9.140625" style="21"/>
    <col min="7166" max="7166" width="7" style="21" customWidth="1"/>
    <col min="7167" max="7167" width="9.140625" style="21"/>
    <col min="7168" max="7169" width="18.42578125" style="21" customWidth="1"/>
    <col min="7170" max="7170" width="9.140625" style="21"/>
    <col min="7171" max="7171" width="23.5703125" style="21" customWidth="1"/>
    <col min="7172" max="7172" width="11.85546875" style="21" customWidth="1"/>
    <col min="7173" max="7174" width="9.140625" style="21"/>
    <col min="7175" max="7175" width="14.42578125" style="21" bestFit="1" customWidth="1"/>
    <col min="7176" max="7176" width="19.42578125" style="21" bestFit="1" customWidth="1"/>
    <col min="7177" max="7177" width="24.85546875" style="21" bestFit="1" customWidth="1"/>
    <col min="7178" max="7421" width="9.140625" style="21"/>
    <col min="7422" max="7422" width="7" style="21" customWidth="1"/>
    <col min="7423" max="7423" width="9.140625" style="21"/>
    <col min="7424" max="7425" width="18.42578125" style="21" customWidth="1"/>
    <col min="7426" max="7426" width="9.140625" style="21"/>
    <col min="7427" max="7427" width="23.5703125" style="21" customWidth="1"/>
    <col min="7428" max="7428" width="11.85546875" style="21" customWidth="1"/>
    <col min="7429" max="7430" width="9.140625" style="21"/>
    <col min="7431" max="7431" width="14.42578125" style="21" bestFit="1" customWidth="1"/>
    <col min="7432" max="7432" width="19.42578125" style="21" bestFit="1" customWidth="1"/>
    <col min="7433" max="7433" width="24.85546875" style="21" bestFit="1" customWidth="1"/>
    <col min="7434" max="7677" width="9.140625" style="21"/>
    <col min="7678" max="7678" width="7" style="21" customWidth="1"/>
    <col min="7679" max="7679" width="9.140625" style="21"/>
    <col min="7680" max="7681" width="18.42578125" style="21" customWidth="1"/>
    <col min="7682" max="7682" width="9.140625" style="21"/>
    <col min="7683" max="7683" width="23.5703125" style="21" customWidth="1"/>
    <col min="7684" max="7684" width="11.85546875" style="21" customWidth="1"/>
    <col min="7685" max="7686" width="9.140625" style="21"/>
    <col min="7687" max="7687" width="14.42578125" style="21" bestFit="1" customWidth="1"/>
    <col min="7688" max="7688" width="19.42578125" style="21" bestFit="1" customWidth="1"/>
    <col min="7689" max="7689" width="24.85546875" style="21" bestFit="1" customWidth="1"/>
    <col min="7690" max="7933" width="9.140625" style="21"/>
    <col min="7934" max="7934" width="7" style="21" customWidth="1"/>
    <col min="7935" max="7935" width="9.140625" style="21"/>
    <col min="7936" max="7937" width="18.42578125" style="21" customWidth="1"/>
    <col min="7938" max="7938" width="9.140625" style="21"/>
    <col min="7939" max="7939" width="23.5703125" style="21" customWidth="1"/>
    <col min="7940" max="7940" width="11.85546875" style="21" customWidth="1"/>
    <col min="7941" max="7942" width="9.140625" style="21"/>
    <col min="7943" max="7943" width="14.42578125" style="21" bestFit="1" customWidth="1"/>
    <col min="7944" max="7944" width="19.42578125" style="21" bestFit="1" customWidth="1"/>
    <col min="7945" max="7945" width="24.85546875" style="21" bestFit="1" customWidth="1"/>
    <col min="7946" max="8189" width="9.140625" style="21"/>
    <col min="8190" max="8190" width="7" style="21" customWidth="1"/>
    <col min="8191" max="8191" width="9.140625" style="21"/>
    <col min="8192" max="8193" width="18.42578125" style="21" customWidth="1"/>
    <col min="8194" max="8194" width="9.140625" style="21"/>
    <col min="8195" max="8195" width="23.5703125" style="21" customWidth="1"/>
    <col min="8196" max="8196" width="11.85546875" style="21" customWidth="1"/>
    <col min="8197" max="8198" width="9.140625" style="21"/>
    <col min="8199" max="8199" width="14.42578125" style="21" bestFit="1" customWidth="1"/>
    <col min="8200" max="8200" width="19.42578125" style="21" bestFit="1" customWidth="1"/>
    <col min="8201" max="8201" width="24.85546875" style="21" bestFit="1" customWidth="1"/>
    <col min="8202" max="8445" width="9.140625" style="21"/>
    <col min="8446" max="8446" width="7" style="21" customWidth="1"/>
    <col min="8447" max="8447" width="9.140625" style="21"/>
    <col min="8448" max="8449" width="18.42578125" style="21" customWidth="1"/>
    <col min="8450" max="8450" width="9.140625" style="21"/>
    <col min="8451" max="8451" width="23.5703125" style="21" customWidth="1"/>
    <col min="8452" max="8452" width="11.85546875" style="21" customWidth="1"/>
    <col min="8453" max="8454" width="9.140625" style="21"/>
    <col min="8455" max="8455" width="14.42578125" style="21" bestFit="1" customWidth="1"/>
    <col min="8456" max="8456" width="19.42578125" style="21" bestFit="1" customWidth="1"/>
    <col min="8457" max="8457" width="24.85546875" style="21" bestFit="1" customWidth="1"/>
    <col min="8458" max="8701" width="9.140625" style="21"/>
    <col min="8702" max="8702" width="7" style="21" customWidth="1"/>
    <col min="8703" max="8703" width="9.140625" style="21"/>
    <col min="8704" max="8705" width="18.42578125" style="21" customWidth="1"/>
    <col min="8706" max="8706" width="9.140625" style="21"/>
    <col min="8707" max="8707" width="23.5703125" style="21" customWidth="1"/>
    <col min="8708" max="8708" width="11.85546875" style="21" customWidth="1"/>
    <col min="8709" max="8710" width="9.140625" style="21"/>
    <col min="8711" max="8711" width="14.42578125" style="21" bestFit="1" customWidth="1"/>
    <col min="8712" max="8712" width="19.42578125" style="21" bestFit="1" customWidth="1"/>
    <col min="8713" max="8713" width="24.85546875" style="21" bestFit="1" customWidth="1"/>
    <col min="8714" max="8957" width="9.140625" style="21"/>
    <col min="8958" max="8958" width="7" style="21" customWidth="1"/>
    <col min="8959" max="8959" width="9.140625" style="21"/>
    <col min="8960" max="8961" width="18.42578125" style="21" customWidth="1"/>
    <col min="8962" max="8962" width="9.140625" style="21"/>
    <col min="8963" max="8963" width="23.5703125" style="21" customWidth="1"/>
    <col min="8964" max="8964" width="11.85546875" style="21" customWidth="1"/>
    <col min="8965" max="8966" width="9.140625" style="21"/>
    <col min="8967" max="8967" width="14.42578125" style="21" bestFit="1" customWidth="1"/>
    <col min="8968" max="8968" width="19.42578125" style="21" bestFit="1" customWidth="1"/>
    <col min="8969" max="8969" width="24.85546875" style="21" bestFit="1" customWidth="1"/>
    <col min="8970" max="9213" width="9.140625" style="21"/>
    <col min="9214" max="9214" width="7" style="21" customWidth="1"/>
    <col min="9215" max="9215" width="9.140625" style="21"/>
    <col min="9216" max="9217" width="18.42578125" style="21" customWidth="1"/>
    <col min="9218" max="9218" width="9.140625" style="21"/>
    <col min="9219" max="9219" width="23.5703125" style="21" customWidth="1"/>
    <col min="9220" max="9220" width="11.85546875" style="21" customWidth="1"/>
    <col min="9221" max="9222" width="9.140625" style="21"/>
    <col min="9223" max="9223" width="14.42578125" style="21" bestFit="1" customWidth="1"/>
    <col min="9224" max="9224" width="19.42578125" style="21" bestFit="1" customWidth="1"/>
    <col min="9225" max="9225" width="24.85546875" style="21" bestFit="1" customWidth="1"/>
    <col min="9226" max="9469" width="9.140625" style="21"/>
    <col min="9470" max="9470" width="7" style="21" customWidth="1"/>
    <col min="9471" max="9471" width="9.140625" style="21"/>
    <col min="9472" max="9473" width="18.42578125" style="21" customWidth="1"/>
    <col min="9474" max="9474" width="9.140625" style="21"/>
    <col min="9475" max="9475" width="23.5703125" style="21" customWidth="1"/>
    <col min="9476" max="9476" width="11.85546875" style="21" customWidth="1"/>
    <col min="9477" max="9478" width="9.140625" style="21"/>
    <col min="9479" max="9479" width="14.42578125" style="21" bestFit="1" customWidth="1"/>
    <col min="9480" max="9480" width="19.42578125" style="21" bestFit="1" customWidth="1"/>
    <col min="9481" max="9481" width="24.85546875" style="21" bestFit="1" customWidth="1"/>
    <col min="9482" max="9725" width="9.140625" style="21"/>
    <col min="9726" max="9726" width="7" style="21" customWidth="1"/>
    <col min="9727" max="9727" width="9.140625" style="21"/>
    <col min="9728" max="9729" width="18.42578125" style="21" customWidth="1"/>
    <col min="9730" max="9730" width="9.140625" style="21"/>
    <col min="9731" max="9731" width="23.5703125" style="21" customWidth="1"/>
    <col min="9732" max="9732" width="11.85546875" style="21" customWidth="1"/>
    <col min="9733" max="9734" width="9.140625" style="21"/>
    <col min="9735" max="9735" width="14.42578125" style="21" bestFit="1" customWidth="1"/>
    <col min="9736" max="9736" width="19.42578125" style="21" bestFit="1" customWidth="1"/>
    <col min="9737" max="9737" width="24.85546875" style="21" bestFit="1" customWidth="1"/>
    <col min="9738" max="9981" width="9.140625" style="21"/>
    <col min="9982" max="9982" width="7" style="21" customWidth="1"/>
    <col min="9983" max="9983" width="9.140625" style="21"/>
    <col min="9984" max="9985" width="18.42578125" style="21" customWidth="1"/>
    <col min="9986" max="9986" width="9.140625" style="21"/>
    <col min="9987" max="9987" width="23.5703125" style="21" customWidth="1"/>
    <col min="9988" max="9988" width="11.85546875" style="21" customWidth="1"/>
    <col min="9989" max="9990" width="9.140625" style="21"/>
    <col min="9991" max="9991" width="14.42578125" style="21" bestFit="1" customWidth="1"/>
    <col min="9992" max="9992" width="19.42578125" style="21" bestFit="1" customWidth="1"/>
    <col min="9993" max="9993" width="24.85546875" style="21" bestFit="1" customWidth="1"/>
    <col min="9994" max="10237" width="9.140625" style="21"/>
    <col min="10238" max="10238" width="7" style="21" customWidth="1"/>
    <col min="10239" max="10239" width="9.140625" style="21"/>
    <col min="10240" max="10241" width="18.42578125" style="21" customWidth="1"/>
    <col min="10242" max="10242" width="9.140625" style="21"/>
    <col min="10243" max="10243" width="23.5703125" style="21" customWidth="1"/>
    <col min="10244" max="10244" width="11.85546875" style="21" customWidth="1"/>
    <col min="10245" max="10246" width="9.140625" style="21"/>
    <col min="10247" max="10247" width="14.42578125" style="21" bestFit="1" customWidth="1"/>
    <col min="10248" max="10248" width="19.42578125" style="21" bestFit="1" customWidth="1"/>
    <col min="10249" max="10249" width="24.85546875" style="21" bestFit="1" customWidth="1"/>
    <col min="10250" max="10493" width="9.140625" style="21"/>
    <col min="10494" max="10494" width="7" style="21" customWidth="1"/>
    <col min="10495" max="10495" width="9.140625" style="21"/>
    <col min="10496" max="10497" width="18.42578125" style="21" customWidth="1"/>
    <col min="10498" max="10498" width="9.140625" style="21"/>
    <col min="10499" max="10499" width="23.5703125" style="21" customWidth="1"/>
    <col min="10500" max="10500" width="11.85546875" style="21" customWidth="1"/>
    <col min="10501" max="10502" width="9.140625" style="21"/>
    <col min="10503" max="10503" width="14.42578125" style="21" bestFit="1" customWidth="1"/>
    <col min="10504" max="10504" width="19.42578125" style="21" bestFit="1" customWidth="1"/>
    <col min="10505" max="10505" width="24.85546875" style="21" bestFit="1" customWidth="1"/>
    <col min="10506" max="10749" width="9.140625" style="21"/>
    <col min="10750" max="10750" width="7" style="21" customWidth="1"/>
    <col min="10751" max="10751" width="9.140625" style="21"/>
    <col min="10752" max="10753" width="18.42578125" style="21" customWidth="1"/>
    <col min="10754" max="10754" width="9.140625" style="21"/>
    <col min="10755" max="10755" width="23.5703125" style="21" customWidth="1"/>
    <col min="10756" max="10756" width="11.85546875" style="21" customWidth="1"/>
    <col min="10757" max="10758" width="9.140625" style="21"/>
    <col min="10759" max="10759" width="14.42578125" style="21" bestFit="1" customWidth="1"/>
    <col min="10760" max="10760" width="19.42578125" style="21" bestFit="1" customWidth="1"/>
    <col min="10761" max="10761" width="24.85546875" style="21" bestFit="1" customWidth="1"/>
    <col min="10762" max="11005" width="9.140625" style="21"/>
    <col min="11006" max="11006" width="7" style="21" customWidth="1"/>
    <col min="11007" max="11007" width="9.140625" style="21"/>
    <col min="11008" max="11009" width="18.42578125" style="21" customWidth="1"/>
    <col min="11010" max="11010" width="9.140625" style="21"/>
    <col min="11011" max="11011" width="23.5703125" style="21" customWidth="1"/>
    <col min="11012" max="11012" width="11.85546875" style="21" customWidth="1"/>
    <col min="11013" max="11014" width="9.140625" style="21"/>
    <col min="11015" max="11015" width="14.42578125" style="21" bestFit="1" customWidth="1"/>
    <col min="11016" max="11016" width="19.42578125" style="21" bestFit="1" customWidth="1"/>
    <col min="11017" max="11017" width="24.85546875" style="21" bestFit="1" customWidth="1"/>
    <col min="11018" max="11261" width="9.140625" style="21"/>
    <col min="11262" max="11262" width="7" style="21" customWidth="1"/>
    <col min="11263" max="11263" width="9.140625" style="21"/>
    <col min="11264" max="11265" width="18.42578125" style="21" customWidth="1"/>
    <col min="11266" max="11266" width="9.140625" style="21"/>
    <col min="11267" max="11267" width="23.5703125" style="21" customWidth="1"/>
    <col min="11268" max="11268" width="11.85546875" style="21" customWidth="1"/>
    <col min="11269" max="11270" width="9.140625" style="21"/>
    <col min="11271" max="11271" width="14.42578125" style="21" bestFit="1" customWidth="1"/>
    <col min="11272" max="11272" width="19.42578125" style="21" bestFit="1" customWidth="1"/>
    <col min="11273" max="11273" width="24.85546875" style="21" bestFit="1" customWidth="1"/>
    <col min="11274" max="11517" width="9.140625" style="21"/>
    <col min="11518" max="11518" width="7" style="21" customWidth="1"/>
    <col min="11519" max="11519" width="9.140625" style="21"/>
    <col min="11520" max="11521" width="18.42578125" style="21" customWidth="1"/>
    <col min="11522" max="11522" width="9.140625" style="21"/>
    <col min="11523" max="11523" width="23.5703125" style="21" customWidth="1"/>
    <col min="11524" max="11524" width="11.85546875" style="21" customWidth="1"/>
    <col min="11525" max="11526" width="9.140625" style="21"/>
    <col min="11527" max="11527" width="14.42578125" style="21" bestFit="1" customWidth="1"/>
    <col min="11528" max="11528" width="19.42578125" style="21" bestFit="1" customWidth="1"/>
    <col min="11529" max="11529" width="24.85546875" style="21" bestFit="1" customWidth="1"/>
    <col min="11530" max="11773" width="9.140625" style="21"/>
    <col min="11774" max="11774" width="7" style="21" customWidth="1"/>
    <col min="11775" max="11775" width="9.140625" style="21"/>
    <col min="11776" max="11777" width="18.42578125" style="21" customWidth="1"/>
    <col min="11778" max="11778" width="9.140625" style="21"/>
    <col min="11779" max="11779" width="23.5703125" style="21" customWidth="1"/>
    <col min="11780" max="11780" width="11.85546875" style="21" customWidth="1"/>
    <col min="11781" max="11782" width="9.140625" style="21"/>
    <col min="11783" max="11783" width="14.42578125" style="21" bestFit="1" customWidth="1"/>
    <col min="11784" max="11784" width="19.42578125" style="21" bestFit="1" customWidth="1"/>
    <col min="11785" max="11785" width="24.85546875" style="21" bestFit="1" customWidth="1"/>
    <col min="11786" max="12029" width="9.140625" style="21"/>
    <col min="12030" max="12030" width="7" style="21" customWidth="1"/>
    <col min="12031" max="12031" width="9.140625" style="21"/>
    <col min="12032" max="12033" width="18.42578125" style="21" customWidth="1"/>
    <col min="12034" max="12034" width="9.140625" style="21"/>
    <col min="12035" max="12035" width="23.5703125" style="21" customWidth="1"/>
    <col min="12036" max="12036" width="11.85546875" style="21" customWidth="1"/>
    <col min="12037" max="12038" width="9.140625" style="21"/>
    <col min="12039" max="12039" width="14.42578125" style="21" bestFit="1" customWidth="1"/>
    <col min="12040" max="12040" width="19.42578125" style="21" bestFit="1" customWidth="1"/>
    <col min="12041" max="12041" width="24.85546875" style="21" bestFit="1" customWidth="1"/>
    <col min="12042" max="12285" width="9.140625" style="21"/>
    <col min="12286" max="12286" width="7" style="21" customWidth="1"/>
    <col min="12287" max="12287" width="9.140625" style="21"/>
    <col min="12288" max="12289" width="18.42578125" style="21" customWidth="1"/>
    <col min="12290" max="12290" width="9.140625" style="21"/>
    <col min="12291" max="12291" width="23.5703125" style="21" customWidth="1"/>
    <col min="12292" max="12292" width="11.85546875" style="21" customWidth="1"/>
    <col min="12293" max="12294" width="9.140625" style="21"/>
    <col min="12295" max="12295" width="14.42578125" style="21" bestFit="1" customWidth="1"/>
    <col min="12296" max="12296" width="19.42578125" style="21" bestFit="1" customWidth="1"/>
    <col min="12297" max="12297" width="24.85546875" style="21" bestFit="1" customWidth="1"/>
    <col min="12298" max="12541" width="9.140625" style="21"/>
    <col min="12542" max="12542" width="7" style="21" customWidth="1"/>
    <col min="12543" max="12543" width="9.140625" style="21"/>
    <col min="12544" max="12545" width="18.42578125" style="21" customWidth="1"/>
    <col min="12546" max="12546" width="9.140625" style="21"/>
    <col min="12547" max="12547" width="23.5703125" style="21" customWidth="1"/>
    <col min="12548" max="12548" width="11.85546875" style="21" customWidth="1"/>
    <col min="12549" max="12550" width="9.140625" style="21"/>
    <col min="12551" max="12551" width="14.42578125" style="21" bestFit="1" customWidth="1"/>
    <col min="12552" max="12552" width="19.42578125" style="21" bestFit="1" customWidth="1"/>
    <col min="12553" max="12553" width="24.85546875" style="21" bestFit="1" customWidth="1"/>
    <col min="12554" max="12797" width="9.140625" style="21"/>
    <col min="12798" max="12798" width="7" style="21" customWidth="1"/>
    <col min="12799" max="12799" width="9.140625" style="21"/>
    <col min="12800" max="12801" width="18.42578125" style="21" customWidth="1"/>
    <col min="12802" max="12802" width="9.140625" style="21"/>
    <col min="12803" max="12803" width="23.5703125" style="21" customWidth="1"/>
    <col min="12804" max="12804" width="11.85546875" style="21" customWidth="1"/>
    <col min="12805" max="12806" width="9.140625" style="21"/>
    <col min="12807" max="12807" width="14.42578125" style="21" bestFit="1" customWidth="1"/>
    <col min="12808" max="12808" width="19.42578125" style="21" bestFit="1" customWidth="1"/>
    <col min="12809" max="12809" width="24.85546875" style="21" bestFit="1" customWidth="1"/>
    <col min="12810" max="13053" width="9.140625" style="21"/>
    <col min="13054" max="13054" width="7" style="21" customWidth="1"/>
    <col min="13055" max="13055" width="9.140625" style="21"/>
    <col min="13056" max="13057" width="18.42578125" style="21" customWidth="1"/>
    <col min="13058" max="13058" width="9.140625" style="21"/>
    <col min="13059" max="13059" width="23.5703125" style="21" customWidth="1"/>
    <col min="13060" max="13060" width="11.85546875" style="21" customWidth="1"/>
    <col min="13061" max="13062" width="9.140625" style="21"/>
    <col min="13063" max="13063" width="14.42578125" style="21" bestFit="1" customWidth="1"/>
    <col min="13064" max="13064" width="19.42578125" style="21" bestFit="1" customWidth="1"/>
    <col min="13065" max="13065" width="24.85546875" style="21" bestFit="1" customWidth="1"/>
    <col min="13066" max="13309" width="9.140625" style="21"/>
    <col min="13310" max="13310" width="7" style="21" customWidth="1"/>
    <col min="13311" max="13311" width="9.140625" style="21"/>
    <col min="13312" max="13313" width="18.42578125" style="21" customWidth="1"/>
    <col min="13314" max="13314" width="9.140625" style="21"/>
    <col min="13315" max="13315" width="23.5703125" style="21" customWidth="1"/>
    <col min="13316" max="13316" width="11.85546875" style="21" customWidth="1"/>
    <col min="13317" max="13318" width="9.140625" style="21"/>
    <col min="13319" max="13319" width="14.42578125" style="21" bestFit="1" customWidth="1"/>
    <col min="13320" max="13320" width="19.42578125" style="21" bestFit="1" customWidth="1"/>
    <col min="13321" max="13321" width="24.85546875" style="21" bestFit="1" customWidth="1"/>
    <col min="13322" max="13565" width="9.140625" style="21"/>
    <col min="13566" max="13566" width="7" style="21" customWidth="1"/>
    <col min="13567" max="13567" width="9.140625" style="21"/>
    <col min="13568" max="13569" width="18.42578125" style="21" customWidth="1"/>
    <col min="13570" max="13570" width="9.140625" style="21"/>
    <col min="13571" max="13571" width="23.5703125" style="21" customWidth="1"/>
    <col min="13572" max="13572" width="11.85546875" style="21" customWidth="1"/>
    <col min="13573" max="13574" width="9.140625" style="21"/>
    <col min="13575" max="13575" width="14.42578125" style="21" bestFit="1" customWidth="1"/>
    <col min="13576" max="13576" width="19.42578125" style="21" bestFit="1" customWidth="1"/>
    <col min="13577" max="13577" width="24.85546875" style="21" bestFit="1" customWidth="1"/>
    <col min="13578" max="13821" width="9.140625" style="21"/>
    <col min="13822" max="13822" width="7" style="21" customWidth="1"/>
    <col min="13823" max="13823" width="9.140625" style="21"/>
    <col min="13824" max="13825" width="18.42578125" style="21" customWidth="1"/>
    <col min="13826" max="13826" width="9.140625" style="21"/>
    <col min="13827" max="13827" width="23.5703125" style="21" customWidth="1"/>
    <col min="13828" max="13828" width="11.85546875" style="21" customWidth="1"/>
    <col min="13829" max="13830" width="9.140625" style="21"/>
    <col min="13831" max="13831" width="14.42578125" style="21" bestFit="1" customWidth="1"/>
    <col min="13832" max="13832" width="19.42578125" style="21" bestFit="1" customWidth="1"/>
    <col min="13833" max="13833" width="24.85546875" style="21" bestFit="1" customWidth="1"/>
    <col min="13834" max="14077" width="9.140625" style="21"/>
    <col min="14078" max="14078" width="7" style="21" customWidth="1"/>
    <col min="14079" max="14079" width="9.140625" style="21"/>
    <col min="14080" max="14081" width="18.42578125" style="21" customWidth="1"/>
    <col min="14082" max="14082" width="9.140625" style="21"/>
    <col min="14083" max="14083" width="23.5703125" style="21" customWidth="1"/>
    <col min="14084" max="14084" width="11.85546875" style="21" customWidth="1"/>
    <col min="14085" max="14086" width="9.140625" style="21"/>
    <col min="14087" max="14087" width="14.42578125" style="21" bestFit="1" customWidth="1"/>
    <col min="14088" max="14088" width="19.42578125" style="21" bestFit="1" customWidth="1"/>
    <col min="14089" max="14089" width="24.85546875" style="21" bestFit="1" customWidth="1"/>
    <col min="14090" max="14333" width="9.140625" style="21"/>
    <col min="14334" max="14334" width="7" style="21" customWidth="1"/>
    <col min="14335" max="14335" width="9.140625" style="21"/>
    <col min="14336" max="14337" width="18.42578125" style="21" customWidth="1"/>
    <col min="14338" max="14338" width="9.140625" style="21"/>
    <col min="14339" max="14339" width="23.5703125" style="21" customWidth="1"/>
    <col min="14340" max="14340" width="11.85546875" style="21" customWidth="1"/>
    <col min="14341" max="14342" width="9.140625" style="21"/>
    <col min="14343" max="14343" width="14.42578125" style="21" bestFit="1" customWidth="1"/>
    <col min="14344" max="14344" width="19.42578125" style="21" bestFit="1" customWidth="1"/>
    <col min="14345" max="14345" width="24.85546875" style="21" bestFit="1" customWidth="1"/>
    <col min="14346" max="14589" width="9.140625" style="21"/>
    <col min="14590" max="14590" width="7" style="21" customWidth="1"/>
    <col min="14591" max="14591" width="9.140625" style="21"/>
    <col min="14592" max="14593" width="18.42578125" style="21" customWidth="1"/>
    <col min="14594" max="14594" width="9.140625" style="21"/>
    <col min="14595" max="14595" width="23.5703125" style="21" customWidth="1"/>
    <col min="14596" max="14596" width="11.85546875" style="21" customWidth="1"/>
    <col min="14597" max="14598" width="9.140625" style="21"/>
    <col min="14599" max="14599" width="14.42578125" style="21" bestFit="1" customWidth="1"/>
    <col min="14600" max="14600" width="19.42578125" style="21" bestFit="1" customWidth="1"/>
    <col min="14601" max="14601" width="24.85546875" style="21" bestFit="1" customWidth="1"/>
    <col min="14602" max="14845" width="9.140625" style="21"/>
    <col min="14846" max="14846" width="7" style="21" customWidth="1"/>
    <col min="14847" max="14847" width="9.140625" style="21"/>
    <col min="14848" max="14849" width="18.42578125" style="21" customWidth="1"/>
    <col min="14850" max="14850" width="9.140625" style="21"/>
    <col min="14851" max="14851" width="23.5703125" style="21" customWidth="1"/>
    <col min="14852" max="14852" width="11.85546875" style="21" customWidth="1"/>
    <col min="14853" max="14854" width="9.140625" style="21"/>
    <col min="14855" max="14855" width="14.42578125" style="21" bestFit="1" customWidth="1"/>
    <col min="14856" max="14856" width="19.42578125" style="21" bestFit="1" customWidth="1"/>
    <col min="14857" max="14857" width="24.85546875" style="21" bestFit="1" customWidth="1"/>
    <col min="14858" max="15101" width="9.140625" style="21"/>
    <col min="15102" max="15102" width="7" style="21" customWidth="1"/>
    <col min="15103" max="15103" width="9.140625" style="21"/>
    <col min="15104" max="15105" width="18.42578125" style="21" customWidth="1"/>
    <col min="15106" max="15106" width="9.140625" style="21"/>
    <col min="15107" max="15107" width="23.5703125" style="21" customWidth="1"/>
    <col min="15108" max="15108" width="11.85546875" style="21" customWidth="1"/>
    <col min="15109" max="15110" width="9.140625" style="21"/>
    <col min="15111" max="15111" width="14.42578125" style="21" bestFit="1" customWidth="1"/>
    <col min="15112" max="15112" width="19.42578125" style="21" bestFit="1" customWidth="1"/>
    <col min="15113" max="15113" width="24.85546875" style="21" bestFit="1" customWidth="1"/>
    <col min="15114" max="15357" width="9.140625" style="21"/>
    <col min="15358" max="15358" width="7" style="21" customWidth="1"/>
    <col min="15359" max="15359" width="9.140625" style="21"/>
    <col min="15360" max="15361" width="18.42578125" style="21" customWidth="1"/>
    <col min="15362" max="15362" width="9.140625" style="21"/>
    <col min="15363" max="15363" width="23.5703125" style="21" customWidth="1"/>
    <col min="15364" max="15364" width="11.85546875" style="21" customWidth="1"/>
    <col min="15365" max="15366" width="9.140625" style="21"/>
    <col min="15367" max="15367" width="14.42578125" style="21" bestFit="1" customWidth="1"/>
    <col min="15368" max="15368" width="19.42578125" style="21" bestFit="1" customWidth="1"/>
    <col min="15369" max="15369" width="24.85546875" style="21" bestFit="1" customWidth="1"/>
    <col min="15370" max="15613" width="9.140625" style="21"/>
    <col min="15614" max="15614" width="7" style="21" customWidth="1"/>
    <col min="15615" max="15615" width="9.140625" style="21"/>
    <col min="15616" max="15617" width="18.42578125" style="21" customWidth="1"/>
    <col min="15618" max="15618" width="9.140625" style="21"/>
    <col min="15619" max="15619" width="23.5703125" style="21" customWidth="1"/>
    <col min="15620" max="15620" width="11.85546875" style="21" customWidth="1"/>
    <col min="15621" max="15622" width="9.140625" style="21"/>
    <col min="15623" max="15623" width="14.42578125" style="21" bestFit="1" customWidth="1"/>
    <col min="15624" max="15624" width="19.42578125" style="21" bestFit="1" customWidth="1"/>
    <col min="15625" max="15625" width="24.85546875" style="21" bestFit="1" customWidth="1"/>
    <col min="15626" max="15869" width="9.140625" style="21"/>
    <col min="15870" max="15870" width="7" style="21" customWidth="1"/>
    <col min="15871" max="15871" width="9.140625" style="21"/>
    <col min="15872" max="15873" width="18.42578125" style="21" customWidth="1"/>
    <col min="15874" max="15874" width="9.140625" style="21"/>
    <col min="15875" max="15875" width="23.5703125" style="21" customWidth="1"/>
    <col min="15876" max="15876" width="11.85546875" style="21" customWidth="1"/>
    <col min="15877" max="15878" width="9.140625" style="21"/>
    <col min="15879" max="15879" width="14.42578125" style="21" bestFit="1" customWidth="1"/>
    <col min="15880" max="15880" width="19.42578125" style="21" bestFit="1" customWidth="1"/>
    <col min="15881" max="15881" width="24.85546875" style="21" bestFit="1" customWidth="1"/>
    <col min="15882" max="16125" width="9.140625" style="21"/>
    <col min="16126" max="16126" width="7" style="21" customWidth="1"/>
    <col min="16127" max="16127" width="9.140625" style="21"/>
    <col min="16128" max="16129" width="18.42578125" style="21" customWidth="1"/>
    <col min="16130" max="16130" width="9.140625" style="21"/>
    <col min="16131" max="16131" width="23.5703125" style="21" customWidth="1"/>
    <col min="16132" max="16132" width="11.85546875" style="21" customWidth="1"/>
    <col min="16133" max="16134" width="9.140625" style="21"/>
    <col min="16135" max="16135" width="14.42578125" style="21" bestFit="1" customWidth="1"/>
    <col min="16136" max="16136" width="19.42578125" style="21" bestFit="1" customWidth="1"/>
    <col min="16137" max="16137" width="24.85546875" style="21" bestFit="1" customWidth="1"/>
    <col min="16138" max="16384" width="9.140625" style="21"/>
  </cols>
  <sheetData>
    <row r="1" spans="1:10" ht="17.25" x14ac:dyDescent="0.3">
      <c r="A1" s="77"/>
      <c r="B1" s="77"/>
      <c r="C1" s="77"/>
      <c r="D1" s="77"/>
    </row>
    <row r="2" spans="1:10" ht="17.25" x14ac:dyDescent="0.3">
      <c r="A2" s="77"/>
      <c r="B2" s="77"/>
      <c r="C2" s="77"/>
      <c r="D2" s="77"/>
    </row>
    <row r="3" spans="1:10" ht="22.5" customHeight="1" x14ac:dyDescent="0.25">
      <c r="A3" s="74" t="s">
        <v>2581</v>
      </c>
      <c r="B3" s="74"/>
      <c r="C3" s="74"/>
      <c r="D3" s="74"/>
      <c r="E3" s="29"/>
      <c r="F3" s="29"/>
      <c r="G3" s="22"/>
      <c r="H3" s="22"/>
      <c r="I3" s="22"/>
      <c r="J3" s="22"/>
    </row>
    <row r="4" spans="1:10" x14ac:dyDescent="0.25">
      <c r="A4" s="1" t="s">
        <v>1</v>
      </c>
      <c r="B4" s="1"/>
      <c r="C4" s="2"/>
      <c r="D4" s="2"/>
    </row>
    <row r="5" spans="1:10" x14ac:dyDescent="0.25">
      <c r="A5"/>
      <c r="B5" s="1"/>
      <c r="C5" s="2"/>
      <c r="D5" s="2"/>
    </row>
    <row r="6" spans="1:10" x14ac:dyDescent="0.25">
      <c r="A6"/>
      <c r="B6" s="1"/>
      <c r="C6" s="2"/>
      <c r="D6" s="2"/>
    </row>
    <row r="7" spans="1:10" x14ac:dyDescent="0.25">
      <c r="A7"/>
      <c r="B7" s="1"/>
      <c r="C7" s="2"/>
      <c r="D7" s="2"/>
    </row>
    <row r="8" spans="1:10" x14ac:dyDescent="0.25">
      <c r="A8" s="1" t="s">
        <v>3638</v>
      </c>
      <c r="B8" s="1"/>
      <c r="C8" s="37"/>
      <c r="D8" s="2"/>
    </row>
    <row r="9" spans="1:10" ht="26.25" customHeight="1" x14ac:dyDescent="0.25">
      <c r="A9" s="45" t="s">
        <v>3</v>
      </c>
      <c r="B9" s="45" t="s">
        <v>4</v>
      </c>
      <c r="C9" s="45" t="s">
        <v>5</v>
      </c>
      <c r="D9" s="45" t="s">
        <v>6</v>
      </c>
    </row>
    <row r="10" spans="1:10" x14ac:dyDescent="0.25">
      <c r="A10" s="27">
        <v>1</v>
      </c>
      <c r="B10" s="28" t="s">
        <v>3629</v>
      </c>
      <c r="C10" s="28" t="s">
        <v>3630</v>
      </c>
      <c r="D10" s="28" t="s">
        <v>9</v>
      </c>
    </row>
    <row r="11" spans="1:10" x14ac:dyDescent="0.25">
      <c r="A11" s="27">
        <v>2</v>
      </c>
      <c r="B11" s="28" t="s">
        <v>2350</v>
      </c>
      <c r="C11" s="28" t="s">
        <v>3631</v>
      </c>
      <c r="D11" s="28" t="s">
        <v>9</v>
      </c>
    </row>
    <row r="12" spans="1:10" x14ac:dyDescent="0.25">
      <c r="A12" s="27">
        <v>3</v>
      </c>
      <c r="B12" s="28" t="s">
        <v>3632</v>
      </c>
      <c r="C12" s="28" t="s">
        <v>3633</v>
      </c>
      <c r="D12" s="28" t="s">
        <v>9</v>
      </c>
    </row>
    <row r="13" spans="1:10" x14ac:dyDescent="0.25">
      <c r="A13" s="27">
        <v>4</v>
      </c>
      <c r="B13" s="28" t="s">
        <v>3634</v>
      </c>
      <c r="C13" s="28" t="s">
        <v>3635</v>
      </c>
      <c r="D13" s="28" t="s">
        <v>9</v>
      </c>
    </row>
    <row r="14" spans="1:10" x14ac:dyDescent="0.25">
      <c r="A14" s="27">
        <v>5</v>
      </c>
      <c r="B14" s="28" t="s">
        <v>3636</v>
      </c>
      <c r="C14" s="28" t="s">
        <v>3637</v>
      </c>
      <c r="D14" s="28" t="s">
        <v>9</v>
      </c>
    </row>
  </sheetData>
  <mergeCells count="3">
    <mergeCell ref="A1:D1"/>
    <mergeCell ref="A2:D2"/>
    <mergeCell ref="A3:D3"/>
  </mergeCells>
  <pageMargins left="0.7" right="0.7" top="0.75" bottom="0.75" header="0.3" footer="0.3"/>
  <pageSetup orientation="portrait" horizontalDpi="4294967293" verticalDpi="36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4"/>
  <sheetViews>
    <sheetView view="pageBreakPreview" zoomScale="60" zoomScaleNormal="100" workbookViewId="0">
      <selection activeCell="A2" sqref="A2:C3"/>
    </sheetView>
  </sheetViews>
  <sheetFormatPr defaultRowHeight="15" x14ac:dyDescent="0.25"/>
  <cols>
    <col min="1" max="1" width="7" style="21" customWidth="1"/>
    <col min="2" max="2" width="9.140625" style="21"/>
    <col min="3" max="3" width="28.7109375" style="21" customWidth="1"/>
    <col min="4" max="5" width="27.5703125" style="21" customWidth="1"/>
    <col min="6" max="6" width="9.140625" style="21"/>
    <col min="7" max="7" width="15.140625" style="21" customWidth="1"/>
    <col min="8" max="8" width="18.85546875" style="21" customWidth="1"/>
    <col min="9" max="9" width="22.7109375" style="21" customWidth="1"/>
    <col min="10" max="253" width="9.140625" style="21"/>
    <col min="254" max="254" width="7" style="21" customWidth="1"/>
    <col min="255" max="255" width="9.140625" style="21"/>
    <col min="256" max="256" width="22.5703125" style="21" customWidth="1"/>
    <col min="257" max="257" width="15" style="21" customWidth="1"/>
    <col min="258" max="258" width="9.140625" style="21"/>
    <col min="259" max="259" width="23.5703125" style="21" customWidth="1"/>
    <col min="260" max="260" width="11.85546875" style="21" customWidth="1"/>
    <col min="261" max="262" width="9.140625" style="21"/>
    <col min="263" max="263" width="15.140625" style="21" customWidth="1"/>
    <col min="264" max="264" width="18.85546875" style="21" customWidth="1"/>
    <col min="265" max="265" width="22.7109375" style="21" customWidth="1"/>
    <col min="266" max="509" width="9.140625" style="21"/>
    <col min="510" max="510" width="7" style="21" customWidth="1"/>
    <col min="511" max="511" width="9.140625" style="21"/>
    <col min="512" max="512" width="22.5703125" style="21" customWidth="1"/>
    <col min="513" max="513" width="15" style="21" customWidth="1"/>
    <col min="514" max="514" width="9.140625" style="21"/>
    <col min="515" max="515" width="23.5703125" style="21" customWidth="1"/>
    <col min="516" max="516" width="11.85546875" style="21" customWidth="1"/>
    <col min="517" max="518" width="9.140625" style="21"/>
    <col min="519" max="519" width="15.140625" style="21" customWidth="1"/>
    <col min="520" max="520" width="18.85546875" style="21" customWidth="1"/>
    <col min="521" max="521" width="22.7109375" style="21" customWidth="1"/>
    <col min="522" max="765" width="9.140625" style="21"/>
    <col min="766" max="766" width="7" style="21" customWidth="1"/>
    <col min="767" max="767" width="9.140625" style="21"/>
    <col min="768" max="768" width="22.5703125" style="21" customWidth="1"/>
    <col min="769" max="769" width="15" style="21" customWidth="1"/>
    <col min="770" max="770" width="9.140625" style="21"/>
    <col min="771" max="771" width="23.5703125" style="21" customWidth="1"/>
    <col min="772" max="772" width="11.85546875" style="21" customWidth="1"/>
    <col min="773" max="774" width="9.140625" style="21"/>
    <col min="775" max="775" width="15.140625" style="21" customWidth="1"/>
    <col min="776" max="776" width="18.85546875" style="21" customWidth="1"/>
    <col min="777" max="777" width="22.7109375" style="21" customWidth="1"/>
    <col min="778" max="1021" width="9.140625" style="21"/>
    <col min="1022" max="1022" width="7" style="21" customWidth="1"/>
    <col min="1023" max="1023" width="9.140625" style="21"/>
    <col min="1024" max="1024" width="22.5703125" style="21" customWidth="1"/>
    <col min="1025" max="1025" width="15" style="21" customWidth="1"/>
    <col min="1026" max="1026" width="9.140625" style="21"/>
    <col min="1027" max="1027" width="23.5703125" style="21" customWidth="1"/>
    <col min="1028" max="1028" width="11.85546875" style="21" customWidth="1"/>
    <col min="1029" max="1030" width="9.140625" style="21"/>
    <col min="1031" max="1031" width="15.140625" style="21" customWidth="1"/>
    <col min="1032" max="1032" width="18.85546875" style="21" customWidth="1"/>
    <col min="1033" max="1033" width="22.7109375" style="21" customWidth="1"/>
    <col min="1034" max="1277" width="9.140625" style="21"/>
    <col min="1278" max="1278" width="7" style="21" customWidth="1"/>
    <col min="1279" max="1279" width="9.140625" style="21"/>
    <col min="1280" max="1280" width="22.5703125" style="21" customWidth="1"/>
    <col min="1281" max="1281" width="15" style="21" customWidth="1"/>
    <col min="1282" max="1282" width="9.140625" style="21"/>
    <col min="1283" max="1283" width="23.5703125" style="21" customWidth="1"/>
    <col min="1284" max="1284" width="11.85546875" style="21" customWidth="1"/>
    <col min="1285" max="1286" width="9.140625" style="21"/>
    <col min="1287" max="1287" width="15.140625" style="21" customWidth="1"/>
    <col min="1288" max="1288" width="18.85546875" style="21" customWidth="1"/>
    <col min="1289" max="1289" width="22.7109375" style="21" customWidth="1"/>
    <col min="1290" max="1533" width="9.140625" style="21"/>
    <col min="1534" max="1534" width="7" style="21" customWidth="1"/>
    <col min="1535" max="1535" width="9.140625" style="21"/>
    <col min="1536" max="1536" width="22.5703125" style="21" customWidth="1"/>
    <col min="1537" max="1537" width="15" style="21" customWidth="1"/>
    <col min="1538" max="1538" width="9.140625" style="21"/>
    <col min="1539" max="1539" width="23.5703125" style="21" customWidth="1"/>
    <col min="1540" max="1540" width="11.85546875" style="21" customWidth="1"/>
    <col min="1541" max="1542" width="9.140625" style="21"/>
    <col min="1543" max="1543" width="15.140625" style="21" customWidth="1"/>
    <col min="1544" max="1544" width="18.85546875" style="21" customWidth="1"/>
    <col min="1545" max="1545" width="22.7109375" style="21" customWidth="1"/>
    <col min="1546" max="1789" width="9.140625" style="21"/>
    <col min="1790" max="1790" width="7" style="21" customWidth="1"/>
    <col min="1791" max="1791" width="9.140625" style="21"/>
    <col min="1792" max="1792" width="22.5703125" style="21" customWidth="1"/>
    <col min="1793" max="1793" width="15" style="21" customWidth="1"/>
    <col min="1794" max="1794" width="9.140625" style="21"/>
    <col min="1795" max="1795" width="23.5703125" style="21" customWidth="1"/>
    <col min="1796" max="1796" width="11.85546875" style="21" customWidth="1"/>
    <col min="1797" max="1798" width="9.140625" style="21"/>
    <col min="1799" max="1799" width="15.140625" style="21" customWidth="1"/>
    <col min="1800" max="1800" width="18.85546875" style="21" customWidth="1"/>
    <col min="1801" max="1801" width="22.7109375" style="21" customWidth="1"/>
    <col min="1802" max="2045" width="9.140625" style="21"/>
    <col min="2046" max="2046" width="7" style="21" customWidth="1"/>
    <col min="2047" max="2047" width="9.140625" style="21"/>
    <col min="2048" max="2048" width="22.5703125" style="21" customWidth="1"/>
    <col min="2049" max="2049" width="15" style="21" customWidth="1"/>
    <col min="2050" max="2050" width="9.140625" style="21"/>
    <col min="2051" max="2051" width="23.5703125" style="21" customWidth="1"/>
    <col min="2052" max="2052" width="11.85546875" style="21" customWidth="1"/>
    <col min="2053" max="2054" width="9.140625" style="21"/>
    <col min="2055" max="2055" width="15.140625" style="21" customWidth="1"/>
    <col min="2056" max="2056" width="18.85546875" style="21" customWidth="1"/>
    <col min="2057" max="2057" width="22.7109375" style="21" customWidth="1"/>
    <col min="2058" max="2301" width="9.140625" style="21"/>
    <col min="2302" max="2302" width="7" style="21" customWidth="1"/>
    <col min="2303" max="2303" width="9.140625" style="21"/>
    <col min="2304" max="2304" width="22.5703125" style="21" customWidth="1"/>
    <col min="2305" max="2305" width="15" style="21" customWidth="1"/>
    <col min="2306" max="2306" width="9.140625" style="21"/>
    <col min="2307" max="2307" width="23.5703125" style="21" customWidth="1"/>
    <col min="2308" max="2308" width="11.85546875" style="21" customWidth="1"/>
    <col min="2309" max="2310" width="9.140625" style="21"/>
    <col min="2311" max="2311" width="15.140625" style="21" customWidth="1"/>
    <col min="2312" max="2312" width="18.85546875" style="21" customWidth="1"/>
    <col min="2313" max="2313" width="22.7109375" style="21" customWidth="1"/>
    <col min="2314" max="2557" width="9.140625" style="21"/>
    <col min="2558" max="2558" width="7" style="21" customWidth="1"/>
    <col min="2559" max="2559" width="9.140625" style="21"/>
    <col min="2560" max="2560" width="22.5703125" style="21" customWidth="1"/>
    <col min="2561" max="2561" width="15" style="21" customWidth="1"/>
    <col min="2562" max="2562" width="9.140625" style="21"/>
    <col min="2563" max="2563" width="23.5703125" style="21" customWidth="1"/>
    <col min="2564" max="2564" width="11.85546875" style="21" customWidth="1"/>
    <col min="2565" max="2566" width="9.140625" style="21"/>
    <col min="2567" max="2567" width="15.140625" style="21" customWidth="1"/>
    <col min="2568" max="2568" width="18.85546875" style="21" customWidth="1"/>
    <col min="2569" max="2569" width="22.7109375" style="21" customWidth="1"/>
    <col min="2570" max="2813" width="9.140625" style="21"/>
    <col min="2814" max="2814" width="7" style="21" customWidth="1"/>
    <col min="2815" max="2815" width="9.140625" style="21"/>
    <col min="2816" max="2816" width="22.5703125" style="21" customWidth="1"/>
    <col min="2817" max="2817" width="15" style="21" customWidth="1"/>
    <col min="2818" max="2818" width="9.140625" style="21"/>
    <col min="2819" max="2819" width="23.5703125" style="21" customWidth="1"/>
    <col min="2820" max="2820" width="11.85546875" style="21" customWidth="1"/>
    <col min="2821" max="2822" width="9.140625" style="21"/>
    <col min="2823" max="2823" width="15.140625" style="21" customWidth="1"/>
    <col min="2824" max="2824" width="18.85546875" style="21" customWidth="1"/>
    <col min="2825" max="2825" width="22.7109375" style="21" customWidth="1"/>
    <col min="2826" max="3069" width="9.140625" style="21"/>
    <col min="3070" max="3070" width="7" style="21" customWidth="1"/>
    <col min="3071" max="3071" width="9.140625" style="21"/>
    <col min="3072" max="3072" width="22.5703125" style="21" customWidth="1"/>
    <col min="3073" max="3073" width="15" style="21" customWidth="1"/>
    <col min="3074" max="3074" width="9.140625" style="21"/>
    <col min="3075" max="3075" width="23.5703125" style="21" customWidth="1"/>
    <col min="3076" max="3076" width="11.85546875" style="21" customWidth="1"/>
    <col min="3077" max="3078" width="9.140625" style="21"/>
    <col min="3079" max="3079" width="15.140625" style="21" customWidth="1"/>
    <col min="3080" max="3080" width="18.85546875" style="21" customWidth="1"/>
    <col min="3081" max="3081" width="22.7109375" style="21" customWidth="1"/>
    <col min="3082" max="3325" width="9.140625" style="21"/>
    <col min="3326" max="3326" width="7" style="21" customWidth="1"/>
    <col min="3327" max="3327" width="9.140625" style="21"/>
    <col min="3328" max="3328" width="22.5703125" style="21" customWidth="1"/>
    <col min="3329" max="3329" width="15" style="21" customWidth="1"/>
    <col min="3330" max="3330" width="9.140625" style="21"/>
    <col min="3331" max="3331" width="23.5703125" style="21" customWidth="1"/>
    <col min="3332" max="3332" width="11.85546875" style="21" customWidth="1"/>
    <col min="3333" max="3334" width="9.140625" style="21"/>
    <col min="3335" max="3335" width="15.140625" style="21" customWidth="1"/>
    <col min="3336" max="3336" width="18.85546875" style="21" customWidth="1"/>
    <col min="3337" max="3337" width="22.7109375" style="21" customWidth="1"/>
    <col min="3338" max="3581" width="9.140625" style="21"/>
    <col min="3582" max="3582" width="7" style="21" customWidth="1"/>
    <col min="3583" max="3583" width="9.140625" style="21"/>
    <col min="3584" max="3584" width="22.5703125" style="21" customWidth="1"/>
    <col min="3585" max="3585" width="15" style="21" customWidth="1"/>
    <col min="3586" max="3586" width="9.140625" style="21"/>
    <col min="3587" max="3587" width="23.5703125" style="21" customWidth="1"/>
    <col min="3588" max="3588" width="11.85546875" style="21" customWidth="1"/>
    <col min="3589" max="3590" width="9.140625" style="21"/>
    <col min="3591" max="3591" width="15.140625" style="21" customWidth="1"/>
    <col min="3592" max="3592" width="18.85546875" style="21" customWidth="1"/>
    <col min="3593" max="3593" width="22.7109375" style="21" customWidth="1"/>
    <col min="3594" max="3837" width="9.140625" style="21"/>
    <col min="3838" max="3838" width="7" style="21" customWidth="1"/>
    <col min="3839" max="3839" width="9.140625" style="21"/>
    <col min="3840" max="3840" width="22.5703125" style="21" customWidth="1"/>
    <col min="3841" max="3841" width="15" style="21" customWidth="1"/>
    <col min="3842" max="3842" width="9.140625" style="21"/>
    <col min="3843" max="3843" width="23.5703125" style="21" customWidth="1"/>
    <col min="3844" max="3844" width="11.85546875" style="21" customWidth="1"/>
    <col min="3845" max="3846" width="9.140625" style="21"/>
    <col min="3847" max="3847" width="15.140625" style="21" customWidth="1"/>
    <col min="3848" max="3848" width="18.85546875" style="21" customWidth="1"/>
    <col min="3849" max="3849" width="22.7109375" style="21" customWidth="1"/>
    <col min="3850" max="4093" width="9.140625" style="21"/>
    <col min="4094" max="4094" width="7" style="21" customWidth="1"/>
    <col min="4095" max="4095" width="9.140625" style="21"/>
    <col min="4096" max="4096" width="22.5703125" style="21" customWidth="1"/>
    <col min="4097" max="4097" width="15" style="21" customWidth="1"/>
    <col min="4098" max="4098" width="9.140625" style="21"/>
    <col min="4099" max="4099" width="23.5703125" style="21" customWidth="1"/>
    <col min="4100" max="4100" width="11.85546875" style="21" customWidth="1"/>
    <col min="4101" max="4102" width="9.140625" style="21"/>
    <col min="4103" max="4103" width="15.140625" style="21" customWidth="1"/>
    <col min="4104" max="4104" width="18.85546875" style="21" customWidth="1"/>
    <col min="4105" max="4105" width="22.7109375" style="21" customWidth="1"/>
    <col min="4106" max="4349" width="9.140625" style="21"/>
    <col min="4350" max="4350" width="7" style="21" customWidth="1"/>
    <col min="4351" max="4351" width="9.140625" style="21"/>
    <col min="4352" max="4352" width="22.5703125" style="21" customWidth="1"/>
    <col min="4353" max="4353" width="15" style="21" customWidth="1"/>
    <col min="4354" max="4354" width="9.140625" style="21"/>
    <col min="4355" max="4355" width="23.5703125" style="21" customWidth="1"/>
    <col min="4356" max="4356" width="11.85546875" style="21" customWidth="1"/>
    <col min="4357" max="4358" width="9.140625" style="21"/>
    <col min="4359" max="4359" width="15.140625" style="21" customWidth="1"/>
    <col min="4360" max="4360" width="18.85546875" style="21" customWidth="1"/>
    <col min="4361" max="4361" width="22.7109375" style="21" customWidth="1"/>
    <col min="4362" max="4605" width="9.140625" style="21"/>
    <col min="4606" max="4606" width="7" style="21" customWidth="1"/>
    <col min="4607" max="4607" width="9.140625" style="21"/>
    <col min="4608" max="4608" width="22.5703125" style="21" customWidth="1"/>
    <col min="4609" max="4609" width="15" style="21" customWidth="1"/>
    <col min="4610" max="4610" width="9.140625" style="21"/>
    <col min="4611" max="4611" width="23.5703125" style="21" customWidth="1"/>
    <col min="4612" max="4612" width="11.85546875" style="21" customWidth="1"/>
    <col min="4613" max="4614" width="9.140625" style="21"/>
    <col min="4615" max="4615" width="15.140625" style="21" customWidth="1"/>
    <col min="4616" max="4616" width="18.85546875" style="21" customWidth="1"/>
    <col min="4617" max="4617" width="22.7109375" style="21" customWidth="1"/>
    <col min="4618" max="4861" width="9.140625" style="21"/>
    <col min="4862" max="4862" width="7" style="21" customWidth="1"/>
    <col min="4863" max="4863" width="9.140625" style="21"/>
    <col min="4864" max="4864" width="22.5703125" style="21" customWidth="1"/>
    <col min="4865" max="4865" width="15" style="21" customWidth="1"/>
    <col min="4866" max="4866" width="9.140625" style="21"/>
    <col min="4867" max="4867" width="23.5703125" style="21" customWidth="1"/>
    <col min="4868" max="4868" width="11.85546875" style="21" customWidth="1"/>
    <col min="4869" max="4870" width="9.140625" style="21"/>
    <col min="4871" max="4871" width="15.140625" style="21" customWidth="1"/>
    <col min="4872" max="4872" width="18.85546875" style="21" customWidth="1"/>
    <col min="4873" max="4873" width="22.7109375" style="21" customWidth="1"/>
    <col min="4874" max="5117" width="9.140625" style="21"/>
    <col min="5118" max="5118" width="7" style="21" customWidth="1"/>
    <col min="5119" max="5119" width="9.140625" style="21"/>
    <col min="5120" max="5120" width="22.5703125" style="21" customWidth="1"/>
    <col min="5121" max="5121" width="15" style="21" customWidth="1"/>
    <col min="5122" max="5122" width="9.140625" style="21"/>
    <col min="5123" max="5123" width="23.5703125" style="21" customWidth="1"/>
    <col min="5124" max="5124" width="11.85546875" style="21" customWidth="1"/>
    <col min="5125" max="5126" width="9.140625" style="21"/>
    <col min="5127" max="5127" width="15.140625" style="21" customWidth="1"/>
    <col min="5128" max="5128" width="18.85546875" style="21" customWidth="1"/>
    <col min="5129" max="5129" width="22.7109375" style="21" customWidth="1"/>
    <col min="5130" max="5373" width="9.140625" style="21"/>
    <col min="5374" max="5374" width="7" style="21" customWidth="1"/>
    <col min="5375" max="5375" width="9.140625" style="21"/>
    <col min="5376" max="5376" width="22.5703125" style="21" customWidth="1"/>
    <col min="5377" max="5377" width="15" style="21" customWidth="1"/>
    <col min="5378" max="5378" width="9.140625" style="21"/>
    <col min="5379" max="5379" width="23.5703125" style="21" customWidth="1"/>
    <col min="5380" max="5380" width="11.85546875" style="21" customWidth="1"/>
    <col min="5381" max="5382" width="9.140625" style="21"/>
    <col min="5383" max="5383" width="15.140625" style="21" customWidth="1"/>
    <col min="5384" max="5384" width="18.85546875" style="21" customWidth="1"/>
    <col min="5385" max="5385" width="22.7109375" style="21" customWidth="1"/>
    <col min="5386" max="5629" width="9.140625" style="21"/>
    <col min="5630" max="5630" width="7" style="21" customWidth="1"/>
    <col min="5631" max="5631" width="9.140625" style="21"/>
    <col min="5632" max="5632" width="22.5703125" style="21" customWidth="1"/>
    <col min="5633" max="5633" width="15" style="21" customWidth="1"/>
    <col min="5634" max="5634" width="9.140625" style="21"/>
    <col min="5635" max="5635" width="23.5703125" style="21" customWidth="1"/>
    <col min="5636" max="5636" width="11.85546875" style="21" customWidth="1"/>
    <col min="5637" max="5638" width="9.140625" style="21"/>
    <col min="5639" max="5639" width="15.140625" style="21" customWidth="1"/>
    <col min="5640" max="5640" width="18.85546875" style="21" customWidth="1"/>
    <col min="5641" max="5641" width="22.7109375" style="21" customWidth="1"/>
    <col min="5642" max="5885" width="9.140625" style="21"/>
    <col min="5886" max="5886" width="7" style="21" customWidth="1"/>
    <col min="5887" max="5887" width="9.140625" style="21"/>
    <col min="5888" max="5888" width="22.5703125" style="21" customWidth="1"/>
    <col min="5889" max="5889" width="15" style="21" customWidth="1"/>
    <col min="5890" max="5890" width="9.140625" style="21"/>
    <col min="5891" max="5891" width="23.5703125" style="21" customWidth="1"/>
    <col min="5892" max="5892" width="11.85546875" style="21" customWidth="1"/>
    <col min="5893" max="5894" width="9.140625" style="21"/>
    <col min="5895" max="5895" width="15.140625" style="21" customWidth="1"/>
    <col min="5896" max="5896" width="18.85546875" style="21" customWidth="1"/>
    <col min="5897" max="5897" width="22.7109375" style="21" customWidth="1"/>
    <col min="5898" max="6141" width="9.140625" style="21"/>
    <col min="6142" max="6142" width="7" style="21" customWidth="1"/>
    <col min="6143" max="6143" width="9.140625" style="21"/>
    <col min="6144" max="6144" width="22.5703125" style="21" customWidth="1"/>
    <col min="6145" max="6145" width="15" style="21" customWidth="1"/>
    <col min="6146" max="6146" width="9.140625" style="21"/>
    <col min="6147" max="6147" width="23.5703125" style="21" customWidth="1"/>
    <col min="6148" max="6148" width="11.85546875" style="21" customWidth="1"/>
    <col min="6149" max="6150" width="9.140625" style="21"/>
    <col min="6151" max="6151" width="15.140625" style="21" customWidth="1"/>
    <col min="6152" max="6152" width="18.85546875" style="21" customWidth="1"/>
    <col min="6153" max="6153" width="22.7109375" style="21" customWidth="1"/>
    <col min="6154" max="6397" width="9.140625" style="21"/>
    <col min="6398" max="6398" width="7" style="21" customWidth="1"/>
    <col min="6399" max="6399" width="9.140625" style="21"/>
    <col min="6400" max="6400" width="22.5703125" style="21" customWidth="1"/>
    <col min="6401" max="6401" width="15" style="21" customWidth="1"/>
    <col min="6402" max="6402" width="9.140625" style="21"/>
    <col min="6403" max="6403" width="23.5703125" style="21" customWidth="1"/>
    <col min="6404" max="6404" width="11.85546875" style="21" customWidth="1"/>
    <col min="6405" max="6406" width="9.140625" style="21"/>
    <col min="6407" max="6407" width="15.140625" style="21" customWidth="1"/>
    <col min="6408" max="6408" width="18.85546875" style="21" customWidth="1"/>
    <col min="6409" max="6409" width="22.7109375" style="21" customWidth="1"/>
    <col min="6410" max="6653" width="9.140625" style="21"/>
    <col min="6654" max="6654" width="7" style="21" customWidth="1"/>
    <col min="6655" max="6655" width="9.140625" style="21"/>
    <col min="6656" max="6656" width="22.5703125" style="21" customWidth="1"/>
    <col min="6657" max="6657" width="15" style="21" customWidth="1"/>
    <col min="6658" max="6658" width="9.140625" style="21"/>
    <col min="6659" max="6659" width="23.5703125" style="21" customWidth="1"/>
    <col min="6660" max="6660" width="11.85546875" style="21" customWidth="1"/>
    <col min="6661" max="6662" width="9.140625" style="21"/>
    <col min="6663" max="6663" width="15.140625" style="21" customWidth="1"/>
    <col min="6664" max="6664" width="18.85546875" style="21" customWidth="1"/>
    <col min="6665" max="6665" width="22.7109375" style="21" customWidth="1"/>
    <col min="6666" max="6909" width="9.140625" style="21"/>
    <col min="6910" max="6910" width="7" style="21" customWidth="1"/>
    <col min="6911" max="6911" width="9.140625" style="21"/>
    <col min="6912" max="6912" width="22.5703125" style="21" customWidth="1"/>
    <col min="6913" max="6913" width="15" style="21" customWidth="1"/>
    <col min="6914" max="6914" width="9.140625" style="21"/>
    <col min="6915" max="6915" width="23.5703125" style="21" customWidth="1"/>
    <col min="6916" max="6916" width="11.85546875" style="21" customWidth="1"/>
    <col min="6917" max="6918" width="9.140625" style="21"/>
    <col min="6919" max="6919" width="15.140625" style="21" customWidth="1"/>
    <col min="6920" max="6920" width="18.85546875" style="21" customWidth="1"/>
    <col min="6921" max="6921" width="22.7109375" style="21" customWidth="1"/>
    <col min="6922" max="7165" width="9.140625" style="21"/>
    <col min="7166" max="7166" width="7" style="21" customWidth="1"/>
    <col min="7167" max="7167" width="9.140625" style="21"/>
    <col min="7168" max="7168" width="22.5703125" style="21" customWidth="1"/>
    <col min="7169" max="7169" width="15" style="21" customWidth="1"/>
    <col min="7170" max="7170" width="9.140625" style="21"/>
    <col min="7171" max="7171" width="23.5703125" style="21" customWidth="1"/>
    <col min="7172" max="7172" width="11.85546875" style="21" customWidth="1"/>
    <col min="7173" max="7174" width="9.140625" style="21"/>
    <col min="7175" max="7175" width="15.140625" style="21" customWidth="1"/>
    <col min="7176" max="7176" width="18.85546875" style="21" customWidth="1"/>
    <col min="7177" max="7177" width="22.7109375" style="21" customWidth="1"/>
    <col min="7178" max="7421" width="9.140625" style="21"/>
    <col min="7422" max="7422" width="7" style="21" customWidth="1"/>
    <col min="7423" max="7423" width="9.140625" style="21"/>
    <col min="7424" max="7424" width="22.5703125" style="21" customWidth="1"/>
    <col min="7425" max="7425" width="15" style="21" customWidth="1"/>
    <col min="7426" max="7426" width="9.140625" style="21"/>
    <col min="7427" max="7427" width="23.5703125" style="21" customWidth="1"/>
    <col min="7428" max="7428" width="11.85546875" style="21" customWidth="1"/>
    <col min="7429" max="7430" width="9.140625" style="21"/>
    <col min="7431" max="7431" width="15.140625" style="21" customWidth="1"/>
    <col min="7432" max="7432" width="18.85546875" style="21" customWidth="1"/>
    <col min="7433" max="7433" width="22.7109375" style="21" customWidth="1"/>
    <col min="7434" max="7677" width="9.140625" style="21"/>
    <col min="7678" max="7678" width="7" style="21" customWidth="1"/>
    <col min="7679" max="7679" width="9.140625" style="21"/>
    <col min="7680" max="7680" width="22.5703125" style="21" customWidth="1"/>
    <col min="7681" max="7681" width="15" style="21" customWidth="1"/>
    <col min="7682" max="7682" width="9.140625" style="21"/>
    <col min="7683" max="7683" width="23.5703125" style="21" customWidth="1"/>
    <col min="7684" max="7684" width="11.85546875" style="21" customWidth="1"/>
    <col min="7685" max="7686" width="9.140625" style="21"/>
    <col min="7687" max="7687" width="15.140625" style="21" customWidth="1"/>
    <col min="7688" max="7688" width="18.85546875" style="21" customWidth="1"/>
    <col min="7689" max="7689" width="22.7109375" style="21" customWidth="1"/>
    <col min="7690" max="7933" width="9.140625" style="21"/>
    <col min="7934" max="7934" width="7" style="21" customWidth="1"/>
    <col min="7935" max="7935" width="9.140625" style="21"/>
    <col min="7936" max="7936" width="22.5703125" style="21" customWidth="1"/>
    <col min="7937" max="7937" width="15" style="21" customWidth="1"/>
    <col min="7938" max="7938" width="9.140625" style="21"/>
    <col min="7939" max="7939" width="23.5703125" style="21" customWidth="1"/>
    <col min="7940" max="7940" width="11.85546875" style="21" customWidth="1"/>
    <col min="7941" max="7942" width="9.140625" style="21"/>
    <col min="7943" max="7943" width="15.140625" style="21" customWidth="1"/>
    <col min="7944" max="7944" width="18.85546875" style="21" customWidth="1"/>
    <col min="7945" max="7945" width="22.7109375" style="21" customWidth="1"/>
    <col min="7946" max="8189" width="9.140625" style="21"/>
    <col min="8190" max="8190" width="7" style="21" customWidth="1"/>
    <col min="8191" max="8191" width="9.140625" style="21"/>
    <col min="8192" max="8192" width="22.5703125" style="21" customWidth="1"/>
    <col min="8193" max="8193" width="15" style="21" customWidth="1"/>
    <col min="8194" max="8194" width="9.140625" style="21"/>
    <col min="8195" max="8195" width="23.5703125" style="21" customWidth="1"/>
    <col min="8196" max="8196" width="11.85546875" style="21" customWidth="1"/>
    <col min="8197" max="8198" width="9.140625" style="21"/>
    <col min="8199" max="8199" width="15.140625" style="21" customWidth="1"/>
    <col min="8200" max="8200" width="18.85546875" style="21" customWidth="1"/>
    <col min="8201" max="8201" width="22.7109375" style="21" customWidth="1"/>
    <col min="8202" max="8445" width="9.140625" style="21"/>
    <col min="8446" max="8446" width="7" style="21" customWidth="1"/>
    <col min="8447" max="8447" width="9.140625" style="21"/>
    <col min="8448" max="8448" width="22.5703125" style="21" customWidth="1"/>
    <col min="8449" max="8449" width="15" style="21" customWidth="1"/>
    <col min="8450" max="8450" width="9.140625" style="21"/>
    <col min="8451" max="8451" width="23.5703125" style="21" customWidth="1"/>
    <col min="8452" max="8452" width="11.85546875" style="21" customWidth="1"/>
    <col min="8453" max="8454" width="9.140625" style="21"/>
    <col min="8455" max="8455" width="15.140625" style="21" customWidth="1"/>
    <col min="8456" max="8456" width="18.85546875" style="21" customWidth="1"/>
    <col min="8457" max="8457" width="22.7109375" style="21" customWidth="1"/>
    <col min="8458" max="8701" width="9.140625" style="21"/>
    <col min="8702" max="8702" width="7" style="21" customWidth="1"/>
    <col min="8703" max="8703" width="9.140625" style="21"/>
    <col min="8704" max="8704" width="22.5703125" style="21" customWidth="1"/>
    <col min="8705" max="8705" width="15" style="21" customWidth="1"/>
    <col min="8706" max="8706" width="9.140625" style="21"/>
    <col min="8707" max="8707" width="23.5703125" style="21" customWidth="1"/>
    <col min="8708" max="8708" width="11.85546875" style="21" customWidth="1"/>
    <col min="8709" max="8710" width="9.140625" style="21"/>
    <col min="8711" max="8711" width="15.140625" style="21" customWidth="1"/>
    <col min="8712" max="8712" width="18.85546875" style="21" customWidth="1"/>
    <col min="8713" max="8713" width="22.7109375" style="21" customWidth="1"/>
    <col min="8714" max="8957" width="9.140625" style="21"/>
    <col min="8958" max="8958" width="7" style="21" customWidth="1"/>
    <col min="8959" max="8959" width="9.140625" style="21"/>
    <col min="8960" max="8960" width="22.5703125" style="21" customWidth="1"/>
    <col min="8961" max="8961" width="15" style="21" customWidth="1"/>
    <col min="8962" max="8962" width="9.140625" style="21"/>
    <col min="8963" max="8963" width="23.5703125" style="21" customWidth="1"/>
    <col min="8964" max="8964" width="11.85546875" style="21" customWidth="1"/>
    <col min="8965" max="8966" width="9.140625" style="21"/>
    <col min="8967" max="8967" width="15.140625" style="21" customWidth="1"/>
    <col min="8968" max="8968" width="18.85546875" style="21" customWidth="1"/>
    <col min="8969" max="8969" width="22.7109375" style="21" customWidth="1"/>
    <col min="8970" max="9213" width="9.140625" style="21"/>
    <col min="9214" max="9214" width="7" style="21" customWidth="1"/>
    <col min="9215" max="9215" width="9.140625" style="21"/>
    <col min="9216" max="9216" width="22.5703125" style="21" customWidth="1"/>
    <col min="9217" max="9217" width="15" style="21" customWidth="1"/>
    <col min="9218" max="9218" width="9.140625" style="21"/>
    <col min="9219" max="9219" width="23.5703125" style="21" customWidth="1"/>
    <col min="9220" max="9220" width="11.85546875" style="21" customWidth="1"/>
    <col min="9221" max="9222" width="9.140625" style="21"/>
    <col min="9223" max="9223" width="15.140625" style="21" customWidth="1"/>
    <col min="9224" max="9224" width="18.85546875" style="21" customWidth="1"/>
    <col min="9225" max="9225" width="22.7109375" style="21" customWidth="1"/>
    <col min="9226" max="9469" width="9.140625" style="21"/>
    <col min="9470" max="9470" width="7" style="21" customWidth="1"/>
    <col min="9471" max="9471" width="9.140625" style="21"/>
    <col min="9472" max="9472" width="22.5703125" style="21" customWidth="1"/>
    <col min="9473" max="9473" width="15" style="21" customWidth="1"/>
    <col min="9474" max="9474" width="9.140625" style="21"/>
    <col min="9475" max="9475" width="23.5703125" style="21" customWidth="1"/>
    <col min="9476" max="9476" width="11.85546875" style="21" customWidth="1"/>
    <col min="9477" max="9478" width="9.140625" style="21"/>
    <col min="9479" max="9479" width="15.140625" style="21" customWidth="1"/>
    <col min="9480" max="9480" width="18.85546875" style="21" customWidth="1"/>
    <col min="9481" max="9481" width="22.7109375" style="21" customWidth="1"/>
    <col min="9482" max="9725" width="9.140625" style="21"/>
    <col min="9726" max="9726" width="7" style="21" customWidth="1"/>
    <col min="9727" max="9727" width="9.140625" style="21"/>
    <col min="9728" max="9728" width="22.5703125" style="21" customWidth="1"/>
    <col min="9729" max="9729" width="15" style="21" customWidth="1"/>
    <col min="9730" max="9730" width="9.140625" style="21"/>
    <col min="9731" max="9731" width="23.5703125" style="21" customWidth="1"/>
    <col min="9732" max="9732" width="11.85546875" style="21" customWidth="1"/>
    <col min="9733" max="9734" width="9.140625" style="21"/>
    <col min="9735" max="9735" width="15.140625" style="21" customWidth="1"/>
    <col min="9736" max="9736" width="18.85546875" style="21" customWidth="1"/>
    <col min="9737" max="9737" width="22.7109375" style="21" customWidth="1"/>
    <col min="9738" max="9981" width="9.140625" style="21"/>
    <col min="9982" max="9982" width="7" style="21" customWidth="1"/>
    <col min="9983" max="9983" width="9.140625" style="21"/>
    <col min="9984" max="9984" width="22.5703125" style="21" customWidth="1"/>
    <col min="9985" max="9985" width="15" style="21" customWidth="1"/>
    <col min="9986" max="9986" width="9.140625" style="21"/>
    <col min="9987" max="9987" width="23.5703125" style="21" customWidth="1"/>
    <col min="9988" max="9988" width="11.85546875" style="21" customWidth="1"/>
    <col min="9989" max="9990" width="9.140625" style="21"/>
    <col min="9991" max="9991" width="15.140625" style="21" customWidth="1"/>
    <col min="9992" max="9992" width="18.85546875" style="21" customWidth="1"/>
    <col min="9993" max="9993" width="22.7109375" style="21" customWidth="1"/>
    <col min="9994" max="10237" width="9.140625" style="21"/>
    <col min="10238" max="10238" width="7" style="21" customWidth="1"/>
    <col min="10239" max="10239" width="9.140625" style="21"/>
    <col min="10240" max="10240" width="22.5703125" style="21" customWidth="1"/>
    <col min="10241" max="10241" width="15" style="21" customWidth="1"/>
    <col min="10242" max="10242" width="9.140625" style="21"/>
    <col min="10243" max="10243" width="23.5703125" style="21" customWidth="1"/>
    <col min="10244" max="10244" width="11.85546875" style="21" customWidth="1"/>
    <col min="10245" max="10246" width="9.140625" style="21"/>
    <col min="10247" max="10247" width="15.140625" style="21" customWidth="1"/>
    <col min="10248" max="10248" width="18.85546875" style="21" customWidth="1"/>
    <col min="10249" max="10249" width="22.7109375" style="21" customWidth="1"/>
    <col min="10250" max="10493" width="9.140625" style="21"/>
    <col min="10494" max="10494" width="7" style="21" customWidth="1"/>
    <col min="10495" max="10495" width="9.140625" style="21"/>
    <col min="10496" max="10496" width="22.5703125" style="21" customWidth="1"/>
    <col min="10497" max="10497" width="15" style="21" customWidth="1"/>
    <col min="10498" max="10498" width="9.140625" style="21"/>
    <col min="10499" max="10499" width="23.5703125" style="21" customWidth="1"/>
    <col min="10500" max="10500" width="11.85546875" style="21" customWidth="1"/>
    <col min="10501" max="10502" width="9.140625" style="21"/>
    <col min="10503" max="10503" width="15.140625" style="21" customWidth="1"/>
    <col min="10504" max="10504" width="18.85546875" style="21" customWidth="1"/>
    <col min="10505" max="10505" width="22.7109375" style="21" customWidth="1"/>
    <col min="10506" max="10749" width="9.140625" style="21"/>
    <col min="10750" max="10750" width="7" style="21" customWidth="1"/>
    <col min="10751" max="10751" width="9.140625" style="21"/>
    <col min="10752" max="10752" width="22.5703125" style="21" customWidth="1"/>
    <col min="10753" max="10753" width="15" style="21" customWidth="1"/>
    <col min="10754" max="10754" width="9.140625" style="21"/>
    <col min="10755" max="10755" width="23.5703125" style="21" customWidth="1"/>
    <col min="10756" max="10756" width="11.85546875" style="21" customWidth="1"/>
    <col min="10757" max="10758" width="9.140625" style="21"/>
    <col min="10759" max="10759" width="15.140625" style="21" customWidth="1"/>
    <col min="10760" max="10760" width="18.85546875" style="21" customWidth="1"/>
    <col min="10761" max="10761" width="22.7109375" style="21" customWidth="1"/>
    <col min="10762" max="11005" width="9.140625" style="21"/>
    <col min="11006" max="11006" width="7" style="21" customWidth="1"/>
    <col min="11007" max="11007" width="9.140625" style="21"/>
    <col min="11008" max="11008" width="22.5703125" style="21" customWidth="1"/>
    <col min="11009" max="11009" width="15" style="21" customWidth="1"/>
    <col min="11010" max="11010" width="9.140625" style="21"/>
    <col min="11011" max="11011" width="23.5703125" style="21" customWidth="1"/>
    <col min="11012" max="11012" width="11.85546875" style="21" customWidth="1"/>
    <col min="11013" max="11014" width="9.140625" style="21"/>
    <col min="11015" max="11015" width="15.140625" style="21" customWidth="1"/>
    <col min="11016" max="11016" width="18.85546875" style="21" customWidth="1"/>
    <col min="11017" max="11017" width="22.7109375" style="21" customWidth="1"/>
    <col min="11018" max="11261" width="9.140625" style="21"/>
    <col min="11262" max="11262" width="7" style="21" customWidth="1"/>
    <col min="11263" max="11263" width="9.140625" style="21"/>
    <col min="11264" max="11264" width="22.5703125" style="21" customWidth="1"/>
    <col min="11265" max="11265" width="15" style="21" customWidth="1"/>
    <col min="11266" max="11266" width="9.140625" style="21"/>
    <col min="11267" max="11267" width="23.5703125" style="21" customWidth="1"/>
    <col min="11268" max="11268" width="11.85546875" style="21" customWidth="1"/>
    <col min="11269" max="11270" width="9.140625" style="21"/>
    <col min="11271" max="11271" width="15.140625" style="21" customWidth="1"/>
    <col min="11272" max="11272" width="18.85546875" style="21" customWidth="1"/>
    <col min="11273" max="11273" width="22.7109375" style="21" customWidth="1"/>
    <col min="11274" max="11517" width="9.140625" style="21"/>
    <col min="11518" max="11518" width="7" style="21" customWidth="1"/>
    <col min="11519" max="11519" width="9.140625" style="21"/>
    <col min="11520" max="11520" width="22.5703125" style="21" customWidth="1"/>
    <col min="11521" max="11521" width="15" style="21" customWidth="1"/>
    <col min="11522" max="11522" width="9.140625" style="21"/>
    <col min="11523" max="11523" width="23.5703125" style="21" customWidth="1"/>
    <col min="11524" max="11524" width="11.85546875" style="21" customWidth="1"/>
    <col min="11525" max="11526" width="9.140625" style="21"/>
    <col min="11527" max="11527" width="15.140625" style="21" customWidth="1"/>
    <col min="11528" max="11528" width="18.85546875" style="21" customWidth="1"/>
    <col min="11529" max="11529" width="22.7109375" style="21" customWidth="1"/>
    <col min="11530" max="11773" width="9.140625" style="21"/>
    <col min="11774" max="11774" width="7" style="21" customWidth="1"/>
    <col min="11775" max="11775" width="9.140625" style="21"/>
    <col min="11776" max="11776" width="22.5703125" style="21" customWidth="1"/>
    <col min="11777" max="11777" width="15" style="21" customWidth="1"/>
    <col min="11778" max="11778" width="9.140625" style="21"/>
    <col min="11779" max="11779" width="23.5703125" style="21" customWidth="1"/>
    <col min="11780" max="11780" width="11.85546875" style="21" customWidth="1"/>
    <col min="11781" max="11782" width="9.140625" style="21"/>
    <col min="11783" max="11783" width="15.140625" style="21" customWidth="1"/>
    <col min="11784" max="11784" width="18.85546875" style="21" customWidth="1"/>
    <col min="11785" max="11785" width="22.7109375" style="21" customWidth="1"/>
    <col min="11786" max="12029" width="9.140625" style="21"/>
    <col min="12030" max="12030" width="7" style="21" customWidth="1"/>
    <col min="12031" max="12031" width="9.140625" style="21"/>
    <col min="12032" max="12032" width="22.5703125" style="21" customWidth="1"/>
    <col min="12033" max="12033" width="15" style="21" customWidth="1"/>
    <col min="12034" max="12034" width="9.140625" style="21"/>
    <col min="12035" max="12035" width="23.5703125" style="21" customWidth="1"/>
    <col min="12036" max="12036" width="11.85546875" style="21" customWidth="1"/>
    <col min="12037" max="12038" width="9.140625" style="21"/>
    <col min="12039" max="12039" width="15.140625" style="21" customWidth="1"/>
    <col min="12040" max="12040" width="18.85546875" style="21" customWidth="1"/>
    <col min="12041" max="12041" width="22.7109375" style="21" customWidth="1"/>
    <col min="12042" max="12285" width="9.140625" style="21"/>
    <col min="12286" max="12286" width="7" style="21" customWidth="1"/>
    <col min="12287" max="12287" width="9.140625" style="21"/>
    <col min="12288" max="12288" width="22.5703125" style="21" customWidth="1"/>
    <col min="12289" max="12289" width="15" style="21" customWidth="1"/>
    <col min="12290" max="12290" width="9.140625" style="21"/>
    <col min="12291" max="12291" width="23.5703125" style="21" customWidth="1"/>
    <col min="12292" max="12292" width="11.85546875" style="21" customWidth="1"/>
    <col min="12293" max="12294" width="9.140625" style="21"/>
    <col min="12295" max="12295" width="15.140625" style="21" customWidth="1"/>
    <col min="12296" max="12296" width="18.85546875" style="21" customWidth="1"/>
    <col min="12297" max="12297" width="22.7109375" style="21" customWidth="1"/>
    <col min="12298" max="12541" width="9.140625" style="21"/>
    <col min="12542" max="12542" width="7" style="21" customWidth="1"/>
    <col min="12543" max="12543" width="9.140625" style="21"/>
    <col min="12544" max="12544" width="22.5703125" style="21" customWidth="1"/>
    <col min="12545" max="12545" width="15" style="21" customWidth="1"/>
    <col min="12546" max="12546" width="9.140625" style="21"/>
    <col min="12547" max="12547" width="23.5703125" style="21" customWidth="1"/>
    <col min="12548" max="12548" width="11.85546875" style="21" customWidth="1"/>
    <col min="12549" max="12550" width="9.140625" style="21"/>
    <col min="12551" max="12551" width="15.140625" style="21" customWidth="1"/>
    <col min="12552" max="12552" width="18.85546875" style="21" customWidth="1"/>
    <col min="12553" max="12553" width="22.7109375" style="21" customWidth="1"/>
    <col min="12554" max="12797" width="9.140625" style="21"/>
    <col min="12798" max="12798" width="7" style="21" customWidth="1"/>
    <col min="12799" max="12799" width="9.140625" style="21"/>
    <col min="12800" max="12800" width="22.5703125" style="21" customWidth="1"/>
    <col min="12801" max="12801" width="15" style="21" customWidth="1"/>
    <col min="12802" max="12802" width="9.140625" style="21"/>
    <col min="12803" max="12803" width="23.5703125" style="21" customWidth="1"/>
    <col min="12804" max="12804" width="11.85546875" style="21" customWidth="1"/>
    <col min="12805" max="12806" width="9.140625" style="21"/>
    <col min="12807" max="12807" width="15.140625" style="21" customWidth="1"/>
    <col min="12808" max="12808" width="18.85546875" style="21" customWidth="1"/>
    <col min="12809" max="12809" width="22.7109375" style="21" customWidth="1"/>
    <col min="12810" max="13053" width="9.140625" style="21"/>
    <col min="13054" max="13054" width="7" style="21" customWidth="1"/>
    <col min="13055" max="13055" width="9.140625" style="21"/>
    <col min="13056" max="13056" width="22.5703125" style="21" customWidth="1"/>
    <col min="13057" max="13057" width="15" style="21" customWidth="1"/>
    <col min="13058" max="13058" width="9.140625" style="21"/>
    <col min="13059" max="13059" width="23.5703125" style="21" customWidth="1"/>
    <col min="13060" max="13060" width="11.85546875" style="21" customWidth="1"/>
    <col min="13061" max="13062" width="9.140625" style="21"/>
    <col min="13063" max="13063" width="15.140625" style="21" customWidth="1"/>
    <col min="13064" max="13064" width="18.85546875" style="21" customWidth="1"/>
    <col min="13065" max="13065" width="22.7109375" style="21" customWidth="1"/>
    <col min="13066" max="13309" width="9.140625" style="21"/>
    <col min="13310" max="13310" width="7" style="21" customWidth="1"/>
    <col min="13311" max="13311" width="9.140625" style="21"/>
    <col min="13312" max="13312" width="22.5703125" style="21" customWidth="1"/>
    <col min="13313" max="13313" width="15" style="21" customWidth="1"/>
    <col min="13314" max="13314" width="9.140625" style="21"/>
    <col min="13315" max="13315" width="23.5703125" style="21" customWidth="1"/>
    <col min="13316" max="13316" width="11.85546875" style="21" customWidth="1"/>
    <col min="13317" max="13318" width="9.140625" style="21"/>
    <col min="13319" max="13319" width="15.140625" style="21" customWidth="1"/>
    <col min="13320" max="13320" width="18.85546875" style="21" customWidth="1"/>
    <col min="13321" max="13321" width="22.7109375" style="21" customWidth="1"/>
    <col min="13322" max="13565" width="9.140625" style="21"/>
    <col min="13566" max="13566" width="7" style="21" customWidth="1"/>
    <col min="13567" max="13567" width="9.140625" style="21"/>
    <col min="13568" max="13568" width="22.5703125" style="21" customWidth="1"/>
    <col min="13569" max="13569" width="15" style="21" customWidth="1"/>
    <col min="13570" max="13570" width="9.140625" style="21"/>
    <col min="13571" max="13571" width="23.5703125" style="21" customWidth="1"/>
    <col min="13572" max="13572" width="11.85546875" style="21" customWidth="1"/>
    <col min="13573" max="13574" width="9.140625" style="21"/>
    <col min="13575" max="13575" width="15.140625" style="21" customWidth="1"/>
    <col min="13576" max="13576" width="18.85546875" style="21" customWidth="1"/>
    <col min="13577" max="13577" width="22.7109375" style="21" customWidth="1"/>
    <col min="13578" max="13821" width="9.140625" style="21"/>
    <col min="13822" max="13822" width="7" style="21" customWidth="1"/>
    <col min="13823" max="13823" width="9.140625" style="21"/>
    <col min="13824" max="13824" width="22.5703125" style="21" customWidth="1"/>
    <col min="13825" max="13825" width="15" style="21" customWidth="1"/>
    <col min="13826" max="13826" width="9.140625" style="21"/>
    <col min="13827" max="13827" width="23.5703125" style="21" customWidth="1"/>
    <col min="13828" max="13828" width="11.85546875" style="21" customWidth="1"/>
    <col min="13829" max="13830" width="9.140625" style="21"/>
    <col min="13831" max="13831" width="15.140625" style="21" customWidth="1"/>
    <col min="13832" max="13832" width="18.85546875" style="21" customWidth="1"/>
    <col min="13833" max="13833" width="22.7109375" style="21" customWidth="1"/>
    <col min="13834" max="14077" width="9.140625" style="21"/>
    <col min="14078" max="14078" width="7" style="21" customWidth="1"/>
    <col min="14079" max="14079" width="9.140625" style="21"/>
    <col min="14080" max="14080" width="22.5703125" style="21" customWidth="1"/>
    <col min="14081" max="14081" width="15" style="21" customWidth="1"/>
    <col min="14082" max="14082" width="9.140625" style="21"/>
    <col min="14083" max="14083" width="23.5703125" style="21" customWidth="1"/>
    <col min="14084" max="14084" width="11.85546875" style="21" customWidth="1"/>
    <col min="14085" max="14086" width="9.140625" style="21"/>
    <col min="14087" max="14087" width="15.140625" style="21" customWidth="1"/>
    <col min="14088" max="14088" width="18.85546875" style="21" customWidth="1"/>
    <col min="14089" max="14089" width="22.7109375" style="21" customWidth="1"/>
    <col min="14090" max="14333" width="9.140625" style="21"/>
    <col min="14334" max="14334" width="7" style="21" customWidth="1"/>
    <col min="14335" max="14335" width="9.140625" style="21"/>
    <col min="14336" max="14336" width="22.5703125" style="21" customWidth="1"/>
    <col min="14337" max="14337" width="15" style="21" customWidth="1"/>
    <col min="14338" max="14338" width="9.140625" style="21"/>
    <col min="14339" max="14339" width="23.5703125" style="21" customWidth="1"/>
    <col min="14340" max="14340" width="11.85546875" style="21" customWidth="1"/>
    <col min="14341" max="14342" width="9.140625" style="21"/>
    <col min="14343" max="14343" width="15.140625" style="21" customWidth="1"/>
    <col min="14344" max="14344" width="18.85546875" style="21" customWidth="1"/>
    <col min="14345" max="14345" width="22.7109375" style="21" customWidth="1"/>
    <col min="14346" max="14589" width="9.140625" style="21"/>
    <col min="14590" max="14590" width="7" style="21" customWidth="1"/>
    <col min="14591" max="14591" width="9.140625" style="21"/>
    <col min="14592" max="14592" width="22.5703125" style="21" customWidth="1"/>
    <col min="14593" max="14593" width="15" style="21" customWidth="1"/>
    <col min="14594" max="14594" width="9.140625" style="21"/>
    <col min="14595" max="14595" width="23.5703125" style="21" customWidth="1"/>
    <col min="14596" max="14596" width="11.85546875" style="21" customWidth="1"/>
    <col min="14597" max="14598" width="9.140625" style="21"/>
    <col min="14599" max="14599" width="15.140625" style="21" customWidth="1"/>
    <col min="14600" max="14600" width="18.85546875" style="21" customWidth="1"/>
    <col min="14601" max="14601" width="22.7109375" style="21" customWidth="1"/>
    <col min="14602" max="14845" width="9.140625" style="21"/>
    <col min="14846" max="14846" width="7" style="21" customWidth="1"/>
    <col min="14847" max="14847" width="9.140625" style="21"/>
    <col min="14848" max="14848" width="22.5703125" style="21" customWidth="1"/>
    <col min="14849" max="14849" width="15" style="21" customWidth="1"/>
    <col min="14850" max="14850" width="9.140625" style="21"/>
    <col min="14851" max="14851" width="23.5703125" style="21" customWidth="1"/>
    <col min="14852" max="14852" width="11.85546875" style="21" customWidth="1"/>
    <col min="14853" max="14854" width="9.140625" style="21"/>
    <col min="14855" max="14855" width="15.140625" style="21" customWidth="1"/>
    <col min="14856" max="14856" width="18.85546875" style="21" customWidth="1"/>
    <col min="14857" max="14857" width="22.7109375" style="21" customWidth="1"/>
    <col min="14858" max="15101" width="9.140625" style="21"/>
    <col min="15102" max="15102" width="7" style="21" customWidth="1"/>
    <col min="15103" max="15103" width="9.140625" style="21"/>
    <col min="15104" max="15104" width="22.5703125" style="21" customWidth="1"/>
    <col min="15105" max="15105" width="15" style="21" customWidth="1"/>
    <col min="15106" max="15106" width="9.140625" style="21"/>
    <col min="15107" max="15107" width="23.5703125" style="21" customWidth="1"/>
    <col min="15108" max="15108" width="11.85546875" style="21" customWidth="1"/>
    <col min="15109" max="15110" width="9.140625" style="21"/>
    <col min="15111" max="15111" width="15.140625" style="21" customWidth="1"/>
    <col min="15112" max="15112" width="18.85546875" style="21" customWidth="1"/>
    <col min="15113" max="15113" width="22.7109375" style="21" customWidth="1"/>
    <col min="15114" max="15357" width="9.140625" style="21"/>
    <col min="15358" max="15358" width="7" style="21" customWidth="1"/>
    <col min="15359" max="15359" width="9.140625" style="21"/>
    <col min="15360" max="15360" width="22.5703125" style="21" customWidth="1"/>
    <col min="15361" max="15361" width="15" style="21" customWidth="1"/>
    <col min="15362" max="15362" width="9.140625" style="21"/>
    <col min="15363" max="15363" width="23.5703125" style="21" customWidth="1"/>
    <col min="15364" max="15364" width="11.85546875" style="21" customWidth="1"/>
    <col min="15365" max="15366" width="9.140625" style="21"/>
    <col min="15367" max="15367" width="15.140625" style="21" customWidth="1"/>
    <col min="15368" max="15368" width="18.85546875" style="21" customWidth="1"/>
    <col min="15369" max="15369" width="22.7109375" style="21" customWidth="1"/>
    <col min="15370" max="15613" width="9.140625" style="21"/>
    <col min="15614" max="15614" width="7" style="21" customWidth="1"/>
    <col min="15615" max="15615" width="9.140625" style="21"/>
    <col min="15616" max="15616" width="22.5703125" style="21" customWidth="1"/>
    <col min="15617" max="15617" width="15" style="21" customWidth="1"/>
    <col min="15618" max="15618" width="9.140625" style="21"/>
    <col min="15619" max="15619" width="23.5703125" style="21" customWidth="1"/>
    <col min="15620" max="15620" width="11.85546875" style="21" customWidth="1"/>
    <col min="15621" max="15622" width="9.140625" style="21"/>
    <col min="15623" max="15623" width="15.140625" style="21" customWidth="1"/>
    <col min="15624" max="15624" width="18.85546875" style="21" customWidth="1"/>
    <col min="15625" max="15625" width="22.7109375" style="21" customWidth="1"/>
    <col min="15626" max="15869" width="9.140625" style="21"/>
    <col min="15870" max="15870" width="7" style="21" customWidth="1"/>
    <col min="15871" max="15871" width="9.140625" style="21"/>
    <col min="15872" max="15872" width="22.5703125" style="21" customWidth="1"/>
    <col min="15873" max="15873" width="15" style="21" customWidth="1"/>
    <col min="15874" max="15874" width="9.140625" style="21"/>
    <col min="15875" max="15875" width="23.5703125" style="21" customWidth="1"/>
    <col min="15876" max="15876" width="11.85546875" style="21" customWidth="1"/>
    <col min="15877" max="15878" width="9.140625" style="21"/>
    <col min="15879" max="15879" width="15.140625" style="21" customWidth="1"/>
    <col min="15880" max="15880" width="18.85546875" style="21" customWidth="1"/>
    <col min="15881" max="15881" width="22.7109375" style="21" customWidth="1"/>
    <col min="15882" max="16125" width="9.140625" style="21"/>
    <col min="16126" max="16126" width="7" style="21" customWidth="1"/>
    <col min="16127" max="16127" width="9.140625" style="21"/>
    <col min="16128" max="16128" width="22.5703125" style="21" customWidth="1"/>
    <col min="16129" max="16129" width="15" style="21" customWidth="1"/>
    <col min="16130" max="16130" width="9.140625" style="21"/>
    <col min="16131" max="16131" width="23.5703125" style="21" customWidth="1"/>
    <col min="16132" max="16132" width="11.85546875" style="21" customWidth="1"/>
    <col min="16133" max="16134" width="9.140625" style="21"/>
    <col min="16135" max="16135" width="15.140625" style="21" customWidth="1"/>
    <col min="16136" max="16136" width="18.85546875" style="21" customWidth="1"/>
    <col min="16137" max="16137" width="22.7109375" style="21" customWidth="1"/>
    <col min="16138" max="16384" width="9.140625" style="21"/>
  </cols>
  <sheetData>
    <row r="1" spans="1:10" ht="15" customHeight="1" x14ac:dyDescent="0.3">
      <c r="A1" s="77"/>
      <c r="B1" s="77"/>
      <c r="C1" s="77"/>
      <c r="D1" s="77"/>
      <c r="E1" s="77"/>
    </row>
    <row r="2" spans="1:10" ht="15" customHeight="1" x14ac:dyDescent="0.25">
      <c r="A2" s="74" t="s">
        <v>2581</v>
      </c>
      <c r="B2" s="74"/>
      <c r="C2" s="74"/>
      <c r="D2" s="74"/>
      <c r="E2" s="74"/>
    </row>
    <row r="3" spans="1:10" ht="22.5" customHeight="1" x14ac:dyDescent="0.25">
      <c r="A3" s="1" t="s">
        <v>1</v>
      </c>
      <c r="B3" s="1"/>
      <c r="C3" s="2"/>
      <c r="D3" s="1"/>
      <c r="E3" s="2"/>
      <c r="G3" s="56"/>
      <c r="H3" s="56"/>
      <c r="I3" s="56"/>
      <c r="J3" s="56"/>
    </row>
    <row r="4" spans="1:10" ht="15" customHeight="1" x14ac:dyDescent="0.25">
      <c r="A4"/>
      <c r="B4" s="1"/>
      <c r="C4" s="2"/>
      <c r="D4" s="1"/>
      <c r="E4" s="2"/>
    </row>
    <row r="5" spans="1:10" ht="15" customHeight="1" x14ac:dyDescent="0.25">
      <c r="A5"/>
      <c r="B5" s="1"/>
      <c r="C5" s="2"/>
      <c r="D5" s="1"/>
      <c r="E5" s="2"/>
    </row>
    <row r="6" spans="1:10" x14ac:dyDescent="0.25">
      <c r="A6"/>
      <c r="B6" s="1"/>
      <c r="C6" s="2"/>
      <c r="D6" s="1"/>
      <c r="E6" s="2"/>
    </row>
    <row r="7" spans="1:10" x14ac:dyDescent="0.25">
      <c r="A7" s="1" t="s">
        <v>3649</v>
      </c>
      <c r="B7" s="1"/>
      <c r="C7" s="37"/>
      <c r="D7" s="1"/>
      <c r="E7" s="2"/>
    </row>
    <row r="9" spans="1:10" ht="21" customHeight="1" x14ac:dyDescent="0.25">
      <c r="A9" s="26" t="s">
        <v>3</v>
      </c>
      <c r="B9" s="26" t="s">
        <v>4</v>
      </c>
      <c r="C9" s="26" t="s">
        <v>5</v>
      </c>
      <c r="D9" s="26" t="s">
        <v>6</v>
      </c>
    </row>
    <row r="10" spans="1:10" x14ac:dyDescent="0.25">
      <c r="A10" s="27">
        <v>1</v>
      </c>
      <c r="B10" s="28" t="s">
        <v>3639</v>
      </c>
      <c r="C10" s="28" t="s">
        <v>3640</v>
      </c>
      <c r="D10" s="28" t="s">
        <v>9</v>
      </c>
    </row>
    <row r="11" spans="1:10" x14ac:dyDescent="0.25">
      <c r="A11" s="27">
        <v>2</v>
      </c>
      <c r="B11" s="28" t="s">
        <v>3641</v>
      </c>
      <c r="C11" s="28" t="s">
        <v>3642</v>
      </c>
      <c r="D11" s="28" t="s">
        <v>9</v>
      </c>
    </row>
    <row r="12" spans="1:10" x14ac:dyDescent="0.25">
      <c r="A12" s="27">
        <v>3</v>
      </c>
      <c r="B12" s="28" t="s">
        <v>3643</v>
      </c>
      <c r="C12" s="28" t="s">
        <v>3644</v>
      </c>
      <c r="D12" s="28" t="s">
        <v>9</v>
      </c>
    </row>
    <row r="13" spans="1:10" x14ac:dyDescent="0.25">
      <c r="A13" s="27">
        <v>5</v>
      </c>
      <c r="B13" s="28" t="s">
        <v>3645</v>
      </c>
      <c r="C13" s="28" t="s">
        <v>3646</v>
      </c>
      <c r="D13" s="28" t="s">
        <v>9</v>
      </c>
    </row>
    <row r="14" spans="1:10" x14ac:dyDescent="0.25">
      <c r="A14" s="27">
        <v>6</v>
      </c>
      <c r="B14" s="28" t="s">
        <v>3647</v>
      </c>
      <c r="C14" s="28" t="s">
        <v>3648</v>
      </c>
      <c r="D14" s="28" t="s">
        <v>9</v>
      </c>
    </row>
  </sheetData>
  <mergeCells count="3">
    <mergeCell ref="A1:E1"/>
    <mergeCell ref="A2:C2"/>
    <mergeCell ref="D2:E2"/>
  </mergeCells>
  <pageMargins left="0.7" right="0.7" top="0.75" bottom="0.75" header="0.3" footer="0.3"/>
  <pageSetup scale="92" orientation="portrait" horizontalDpi="4294967293" verticalDpi="36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0"/>
  <sheetViews>
    <sheetView view="pageBreakPreview" zoomScale="60" zoomScaleNormal="100" workbookViewId="0">
      <selection activeCell="E3" sqref="E3"/>
    </sheetView>
  </sheetViews>
  <sheetFormatPr defaultRowHeight="15" x14ac:dyDescent="0.25"/>
  <cols>
    <col min="1" max="1" width="7" style="21" customWidth="1"/>
    <col min="2" max="2" width="9.140625" style="21"/>
    <col min="3" max="3" width="18.42578125" style="21" customWidth="1"/>
    <col min="4" max="4" width="39.7109375" style="21" customWidth="1"/>
    <col min="5" max="6" width="9.140625" style="21"/>
    <col min="7" max="7" width="14.42578125" style="21" bestFit="1" customWidth="1"/>
    <col min="8" max="8" width="19.42578125" style="21" bestFit="1" customWidth="1"/>
    <col min="9" max="9" width="24.85546875" style="21" bestFit="1" customWidth="1"/>
    <col min="10" max="253" width="9.140625" style="21"/>
    <col min="254" max="254" width="7" style="21" customWidth="1"/>
    <col min="255" max="255" width="9.140625" style="21"/>
    <col min="256" max="256" width="18.42578125" style="21" customWidth="1"/>
    <col min="257" max="257" width="6.42578125" style="21" customWidth="1"/>
    <col min="258" max="258" width="9.140625" style="21"/>
    <col min="259" max="259" width="23.5703125" style="21" customWidth="1"/>
    <col min="260" max="260" width="11.85546875" style="21" customWidth="1"/>
    <col min="261" max="262" width="9.140625" style="21"/>
    <col min="263" max="263" width="14.42578125" style="21" bestFit="1" customWidth="1"/>
    <col min="264" max="264" width="19.42578125" style="21" bestFit="1" customWidth="1"/>
    <col min="265" max="265" width="24.85546875" style="21" bestFit="1" customWidth="1"/>
    <col min="266" max="509" width="9.140625" style="21"/>
    <col min="510" max="510" width="7" style="21" customWidth="1"/>
    <col min="511" max="511" width="9.140625" style="21"/>
    <col min="512" max="512" width="18.42578125" style="21" customWidth="1"/>
    <col min="513" max="513" width="6.42578125" style="21" customWidth="1"/>
    <col min="514" max="514" width="9.140625" style="21"/>
    <col min="515" max="515" width="23.5703125" style="21" customWidth="1"/>
    <col min="516" max="516" width="11.85546875" style="21" customWidth="1"/>
    <col min="517" max="518" width="9.140625" style="21"/>
    <col min="519" max="519" width="14.42578125" style="21" bestFit="1" customWidth="1"/>
    <col min="520" max="520" width="19.42578125" style="21" bestFit="1" customWidth="1"/>
    <col min="521" max="521" width="24.85546875" style="21" bestFit="1" customWidth="1"/>
    <col min="522" max="765" width="9.140625" style="21"/>
    <col min="766" max="766" width="7" style="21" customWidth="1"/>
    <col min="767" max="767" width="9.140625" style="21"/>
    <col min="768" max="768" width="18.42578125" style="21" customWidth="1"/>
    <col min="769" max="769" width="6.42578125" style="21" customWidth="1"/>
    <col min="770" max="770" width="9.140625" style="21"/>
    <col min="771" max="771" width="23.5703125" style="21" customWidth="1"/>
    <col min="772" max="772" width="11.85546875" style="21" customWidth="1"/>
    <col min="773" max="774" width="9.140625" style="21"/>
    <col min="775" max="775" width="14.42578125" style="21" bestFit="1" customWidth="1"/>
    <col min="776" max="776" width="19.42578125" style="21" bestFit="1" customWidth="1"/>
    <col min="777" max="777" width="24.85546875" style="21" bestFit="1" customWidth="1"/>
    <col min="778" max="1021" width="9.140625" style="21"/>
    <col min="1022" max="1022" width="7" style="21" customWidth="1"/>
    <col min="1023" max="1023" width="9.140625" style="21"/>
    <col min="1024" max="1024" width="18.42578125" style="21" customWidth="1"/>
    <col min="1025" max="1025" width="6.42578125" style="21" customWidth="1"/>
    <col min="1026" max="1026" width="9.140625" style="21"/>
    <col min="1027" max="1027" width="23.5703125" style="21" customWidth="1"/>
    <col min="1028" max="1028" width="11.85546875" style="21" customWidth="1"/>
    <col min="1029" max="1030" width="9.140625" style="21"/>
    <col min="1031" max="1031" width="14.42578125" style="21" bestFit="1" customWidth="1"/>
    <col min="1032" max="1032" width="19.42578125" style="21" bestFit="1" customWidth="1"/>
    <col min="1033" max="1033" width="24.85546875" style="21" bestFit="1" customWidth="1"/>
    <col min="1034" max="1277" width="9.140625" style="21"/>
    <col min="1278" max="1278" width="7" style="21" customWidth="1"/>
    <col min="1279" max="1279" width="9.140625" style="21"/>
    <col min="1280" max="1280" width="18.42578125" style="21" customWidth="1"/>
    <col min="1281" max="1281" width="6.42578125" style="21" customWidth="1"/>
    <col min="1282" max="1282" width="9.140625" style="21"/>
    <col min="1283" max="1283" width="23.5703125" style="21" customWidth="1"/>
    <col min="1284" max="1284" width="11.85546875" style="21" customWidth="1"/>
    <col min="1285" max="1286" width="9.140625" style="21"/>
    <col min="1287" max="1287" width="14.42578125" style="21" bestFit="1" customWidth="1"/>
    <col min="1288" max="1288" width="19.42578125" style="21" bestFit="1" customWidth="1"/>
    <col min="1289" max="1289" width="24.85546875" style="21" bestFit="1" customWidth="1"/>
    <col min="1290" max="1533" width="9.140625" style="21"/>
    <col min="1534" max="1534" width="7" style="21" customWidth="1"/>
    <col min="1535" max="1535" width="9.140625" style="21"/>
    <col min="1536" max="1536" width="18.42578125" style="21" customWidth="1"/>
    <col min="1537" max="1537" width="6.42578125" style="21" customWidth="1"/>
    <col min="1538" max="1538" width="9.140625" style="21"/>
    <col min="1539" max="1539" width="23.5703125" style="21" customWidth="1"/>
    <col min="1540" max="1540" width="11.85546875" style="21" customWidth="1"/>
    <col min="1541" max="1542" width="9.140625" style="21"/>
    <col min="1543" max="1543" width="14.42578125" style="21" bestFit="1" customWidth="1"/>
    <col min="1544" max="1544" width="19.42578125" style="21" bestFit="1" customWidth="1"/>
    <col min="1545" max="1545" width="24.85546875" style="21" bestFit="1" customWidth="1"/>
    <col min="1546" max="1789" width="9.140625" style="21"/>
    <col min="1790" max="1790" width="7" style="21" customWidth="1"/>
    <col min="1791" max="1791" width="9.140625" style="21"/>
    <col min="1792" max="1792" width="18.42578125" style="21" customWidth="1"/>
    <col min="1793" max="1793" width="6.42578125" style="21" customWidth="1"/>
    <col min="1794" max="1794" width="9.140625" style="21"/>
    <col min="1795" max="1795" width="23.5703125" style="21" customWidth="1"/>
    <col min="1796" max="1796" width="11.85546875" style="21" customWidth="1"/>
    <col min="1797" max="1798" width="9.140625" style="21"/>
    <col min="1799" max="1799" width="14.42578125" style="21" bestFit="1" customWidth="1"/>
    <col min="1800" max="1800" width="19.42578125" style="21" bestFit="1" customWidth="1"/>
    <col min="1801" max="1801" width="24.85546875" style="21" bestFit="1" customWidth="1"/>
    <col min="1802" max="2045" width="9.140625" style="21"/>
    <col min="2046" max="2046" width="7" style="21" customWidth="1"/>
    <col min="2047" max="2047" width="9.140625" style="21"/>
    <col min="2048" max="2048" width="18.42578125" style="21" customWidth="1"/>
    <col min="2049" max="2049" width="6.42578125" style="21" customWidth="1"/>
    <col min="2050" max="2050" width="9.140625" style="21"/>
    <col min="2051" max="2051" width="23.5703125" style="21" customWidth="1"/>
    <col min="2052" max="2052" width="11.85546875" style="21" customWidth="1"/>
    <col min="2053" max="2054" width="9.140625" style="21"/>
    <col min="2055" max="2055" width="14.42578125" style="21" bestFit="1" customWidth="1"/>
    <col min="2056" max="2056" width="19.42578125" style="21" bestFit="1" customWidth="1"/>
    <col min="2057" max="2057" width="24.85546875" style="21" bestFit="1" customWidth="1"/>
    <col min="2058" max="2301" width="9.140625" style="21"/>
    <col min="2302" max="2302" width="7" style="21" customWidth="1"/>
    <col min="2303" max="2303" width="9.140625" style="21"/>
    <col min="2304" max="2304" width="18.42578125" style="21" customWidth="1"/>
    <col min="2305" max="2305" width="6.42578125" style="21" customWidth="1"/>
    <col min="2306" max="2306" width="9.140625" style="21"/>
    <col min="2307" max="2307" width="23.5703125" style="21" customWidth="1"/>
    <col min="2308" max="2308" width="11.85546875" style="21" customWidth="1"/>
    <col min="2309" max="2310" width="9.140625" style="21"/>
    <col min="2311" max="2311" width="14.42578125" style="21" bestFit="1" customWidth="1"/>
    <col min="2312" max="2312" width="19.42578125" style="21" bestFit="1" customWidth="1"/>
    <col min="2313" max="2313" width="24.85546875" style="21" bestFit="1" customWidth="1"/>
    <col min="2314" max="2557" width="9.140625" style="21"/>
    <col min="2558" max="2558" width="7" style="21" customWidth="1"/>
    <col min="2559" max="2559" width="9.140625" style="21"/>
    <col min="2560" max="2560" width="18.42578125" style="21" customWidth="1"/>
    <col min="2561" max="2561" width="6.42578125" style="21" customWidth="1"/>
    <col min="2562" max="2562" width="9.140625" style="21"/>
    <col min="2563" max="2563" width="23.5703125" style="21" customWidth="1"/>
    <col min="2564" max="2564" width="11.85546875" style="21" customWidth="1"/>
    <col min="2565" max="2566" width="9.140625" style="21"/>
    <col min="2567" max="2567" width="14.42578125" style="21" bestFit="1" customWidth="1"/>
    <col min="2568" max="2568" width="19.42578125" style="21" bestFit="1" customWidth="1"/>
    <col min="2569" max="2569" width="24.85546875" style="21" bestFit="1" customWidth="1"/>
    <col min="2570" max="2813" width="9.140625" style="21"/>
    <col min="2814" max="2814" width="7" style="21" customWidth="1"/>
    <col min="2815" max="2815" width="9.140625" style="21"/>
    <col min="2816" max="2816" width="18.42578125" style="21" customWidth="1"/>
    <col min="2817" max="2817" width="6.42578125" style="21" customWidth="1"/>
    <col min="2818" max="2818" width="9.140625" style="21"/>
    <col min="2819" max="2819" width="23.5703125" style="21" customWidth="1"/>
    <col min="2820" max="2820" width="11.85546875" style="21" customWidth="1"/>
    <col min="2821" max="2822" width="9.140625" style="21"/>
    <col min="2823" max="2823" width="14.42578125" style="21" bestFit="1" customWidth="1"/>
    <col min="2824" max="2824" width="19.42578125" style="21" bestFit="1" customWidth="1"/>
    <col min="2825" max="2825" width="24.85546875" style="21" bestFit="1" customWidth="1"/>
    <col min="2826" max="3069" width="9.140625" style="21"/>
    <col min="3070" max="3070" width="7" style="21" customWidth="1"/>
    <col min="3071" max="3071" width="9.140625" style="21"/>
    <col min="3072" max="3072" width="18.42578125" style="21" customWidth="1"/>
    <col min="3073" max="3073" width="6.42578125" style="21" customWidth="1"/>
    <col min="3074" max="3074" width="9.140625" style="21"/>
    <col min="3075" max="3075" width="23.5703125" style="21" customWidth="1"/>
    <col min="3076" max="3076" width="11.85546875" style="21" customWidth="1"/>
    <col min="3077" max="3078" width="9.140625" style="21"/>
    <col min="3079" max="3079" width="14.42578125" style="21" bestFit="1" customWidth="1"/>
    <col min="3080" max="3080" width="19.42578125" style="21" bestFit="1" customWidth="1"/>
    <col min="3081" max="3081" width="24.85546875" style="21" bestFit="1" customWidth="1"/>
    <col min="3082" max="3325" width="9.140625" style="21"/>
    <col min="3326" max="3326" width="7" style="21" customWidth="1"/>
    <col min="3327" max="3327" width="9.140625" style="21"/>
    <col min="3328" max="3328" width="18.42578125" style="21" customWidth="1"/>
    <col min="3329" max="3329" width="6.42578125" style="21" customWidth="1"/>
    <col min="3330" max="3330" width="9.140625" style="21"/>
    <col min="3331" max="3331" width="23.5703125" style="21" customWidth="1"/>
    <col min="3332" max="3332" width="11.85546875" style="21" customWidth="1"/>
    <col min="3333" max="3334" width="9.140625" style="21"/>
    <col min="3335" max="3335" width="14.42578125" style="21" bestFit="1" customWidth="1"/>
    <col min="3336" max="3336" width="19.42578125" style="21" bestFit="1" customWidth="1"/>
    <col min="3337" max="3337" width="24.85546875" style="21" bestFit="1" customWidth="1"/>
    <col min="3338" max="3581" width="9.140625" style="21"/>
    <col min="3582" max="3582" width="7" style="21" customWidth="1"/>
    <col min="3583" max="3583" width="9.140625" style="21"/>
    <col min="3584" max="3584" width="18.42578125" style="21" customWidth="1"/>
    <col min="3585" max="3585" width="6.42578125" style="21" customWidth="1"/>
    <col min="3586" max="3586" width="9.140625" style="21"/>
    <col min="3587" max="3587" width="23.5703125" style="21" customWidth="1"/>
    <col min="3588" max="3588" width="11.85546875" style="21" customWidth="1"/>
    <col min="3589" max="3590" width="9.140625" style="21"/>
    <col min="3591" max="3591" width="14.42578125" style="21" bestFit="1" customWidth="1"/>
    <col min="3592" max="3592" width="19.42578125" style="21" bestFit="1" customWidth="1"/>
    <col min="3593" max="3593" width="24.85546875" style="21" bestFit="1" customWidth="1"/>
    <col min="3594" max="3837" width="9.140625" style="21"/>
    <col min="3838" max="3838" width="7" style="21" customWidth="1"/>
    <col min="3839" max="3839" width="9.140625" style="21"/>
    <col min="3840" max="3840" width="18.42578125" style="21" customWidth="1"/>
    <col min="3841" max="3841" width="6.42578125" style="21" customWidth="1"/>
    <col min="3842" max="3842" width="9.140625" style="21"/>
    <col min="3843" max="3843" width="23.5703125" style="21" customWidth="1"/>
    <col min="3844" max="3844" width="11.85546875" style="21" customWidth="1"/>
    <col min="3845" max="3846" width="9.140625" style="21"/>
    <col min="3847" max="3847" width="14.42578125" style="21" bestFit="1" customWidth="1"/>
    <col min="3848" max="3848" width="19.42578125" style="21" bestFit="1" customWidth="1"/>
    <col min="3849" max="3849" width="24.85546875" style="21" bestFit="1" customWidth="1"/>
    <col min="3850" max="4093" width="9.140625" style="21"/>
    <col min="4094" max="4094" width="7" style="21" customWidth="1"/>
    <col min="4095" max="4095" width="9.140625" style="21"/>
    <col min="4096" max="4096" width="18.42578125" style="21" customWidth="1"/>
    <col min="4097" max="4097" width="6.42578125" style="21" customWidth="1"/>
    <col min="4098" max="4098" width="9.140625" style="21"/>
    <col min="4099" max="4099" width="23.5703125" style="21" customWidth="1"/>
    <col min="4100" max="4100" width="11.85546875" style="21" customWidth="1"/>
    <col min="4101" max="4102" width="9.140625" style="21"/>
    <col min="4103" max="4103" width="14.42578125" style="21" bestFit="1" customWidth="1"/>
    <col min="4104" max="4104" width="19.42578125" style="21" bestFit="1" customWidth="1"/>
    <col min="4105" max="4105" width="24.85546875" style="21" bestFit="1" customWidth="1"/>
    <col min="4106" max="4349" width="9.140625" style="21"/>
    <col min="4350" max="4350" width="7" style="21" customWidth="1"/>
    <col min="4351" max="4351" width="9.140625" style="21"/>
    <col min="4352" max="4352" width="18.42578125" style="21" customWidth="1"/>
    <col min="4353" max="4353" width="6.42578125" style="21" customWidth="1"/>
    <col min="4354" max="4354" width="9.140625" style="21"/>
    <col min="4355" max="4355" width="23.5703125" style="21" customWidth="1"/>
    <col min="4356" max="4356" width="11.85546875" style="21" customWidth="1"/>
    <col min="4357" max="4358" width="9.140625" style="21"/>
    <col min="4359" max="4359" width="14.42578125" style="21" bestFit="1" customWidth="1"/>
    <col min="4360" max="4360" width="19.42578125" style="21" bestFit="1" customWidth="1"/>
    <col min="4361" max="4361" width="24.85546875" style="21" bestFit="1" customWidth="1"/>
    <col min="4362" max="4605" width="9.140625" style="21"/>
    <col min="4606" max="4606" width="7" style="21" customWidth="1"/>
    <col min="4607" max="4607" width="9.140625" style="21"/>
    <col min="4608" max="4608" width="18.42578125" style="21" customWidth="1"/>
    <col min="4609" max="4609" width="6.42578125" style="21" customWidth="1"/>
    <col min="4610" max="4610" width="9.140625" style="21"/>
    <col min="4611" max="4611" width="23.5703125" style="21" customWidth="1"/>
    <col min="4612" max="4612" width="11.85546875" style="21" customWidth="1"/>
    <col min="4613" max="4614" width="9.140625" style="21"/>
    <col min="4615" max="4615" width="14.42578125" style="21" bestFit="1" customWidth="1"/>
    <col min="4616" max="4616" width="19.42578125" style="21" bestFit="1" customWidth="1"/>
    <col min="4617" max="4617" width="24.85546875" style="21" bestFit="1" customWidth="1"/>
    <col min="4618" max="4861" width="9.140625" style="21"/>
    <col min="4862" max="4862" width="7" style="21" customWidth="1"/>
    <col min="4863" max="4863" width="9.140625" style="21"/>
    <col min="4864" max="4864" width="18.42578125" style="21" customWidth="1"/>
    <col min="4865" max="4865" width="6.42578125" style="21" customWidth="1"/>
    <col min="4866" max="4866" width="9.140625" style="21"/>
    <col min="4867" max="4867" width="23.5703125" style="21" customWidth="1"/>
    <col min="4868" max="4868" width="11.85546875" style="21" customWidth="1"/>
    <col min="4869" max="4870" width="9.140625" style="21"/>
    <col min="4871" max="4871" width="14.42578125" style="21" bestFit="1" customWidth="1"/>
    <col min="4872" max="4872" width="19.42578125" style="21" bestFit="1" customWidth="1"/>
    <col min="4873" max="4873" width="24.85546875" style="21" bestFit="1" customWidth="1"/>
    <col min="4874" max="5117" width="9.140625" style="21"/>
    <col min="5118" max="5118" width="7" style="21" customWidth="1"/>
    <col min="5119" max="5119" width="9.140625" style="21"/>
    <col min="5120" max="5120" width="18.42578125" style="21" customWidth="1"/>
    <col min="5121" max="5121" width="6.42578125" style="21" customWidth="1"/>
    <col min="5122" max="5122" width="9.140625" style="21"/>
    <col min="5123" max="5123" width="23.5703125" style="21" customWidth="1"/>
    <col min="5124" max="5124" width="11.85546875" style="21" customWidth="1"/>
    <col min="5125" max="5126" width="9.140625" style="21"/>
    <col min="5127" max="5127" width="14.42578125" style="21" bestFit="1" customWidth="1"/>
    <col min="5128" max="5128" width="19.42578125" style="21" bestFit="1" customWidth="1"/>
    <col min="5129" max="5129" width="24.85546875" style="21" bestFit="1" customWidth="1"/>
    <col min="5130" max="5373" width="9.140625" style="21"/>
    <col min="5374" max="5374" width="7" style="21" customWidth="1"/>
    <col min="5375" max="5375" width="9.140625" style="21"/>
    <col min="5376" max="5376" width="18.42578125" style="21" customWidth="1"/>
    <col min="5377" max="5377" width="6.42578125" style="21" customWidth="1"/>
    <col min="5378" max="5378" width="9.140625" style="21"/>
    <col min="5379" max="5379" width="23.5703125" style="21" customWidth="1"/>
    <col min="5380" max="5380" width="11.85546875" style="21" customWidth="1"/>
    <col min="5381" max="5382" width="9.140625" style="21"/>
    <col min="5383" max="5383" width="14.42578125" style="21" bestFit="1" customWidth="1"/>
    <col min="5384" max="5384" width="19.42578125" style="21" bestFit="1" customWidth="1"/>
    <col min="5385" max="5385" width="24.85546875" style="21" bestFit="1" customWidth="1"/>
    <col min="5386" max="5629" width="9.140625" style="21"/>
    <col min="5630" max="5630" width="7" style="21" customWidth="1"/>
    <col min="5631" max="5631" width="9.140625" style="21"/>
    <col min="5632" max="5632" width="18.42578125" style="21" customWidth="1"/>
    <col min="5633" max="5633" width="6.42578125" style="21" customWidth="1"/>
    <col min="5634" max="5634" width="9.140625" style="21"/>
    <col min="5635" max="5635" width="23.5703125" style="21" customWidth="1"/>
    <col min="5636" max="5636" width="11.85546875" style="21" customWidth="1"/>
    <col min="5637" max="5638" width="9.140625" style="21"/>
    <col min="5639" max="5639" width="14.42578125" style="21" bestFit="1" customWidth="1"/>
    <col min="5640" max="5640" width="19.42578125" style="21" bestFit="1" customWidth="1"/>
    <col min="5641" max="5641" width="24.85546875" style="21" bestFit="1" customWidth="1"/>
    <col min="5642" max="5885" width="9.140625" style="21"/>
    <col min="5886" max="5886" width="7" style="21" customWidth="1"/>
    <col min="5887" max="5887" width="9.140625" style="21"/>
    <col min="5888" max="5888" width="18.42578125" style="21" customWidth="1"/>
    <col min="5889" max="5889" width="6.42578125" style="21" customWidth="1"/>
    <col min="5890" max="5890" width="9.140625" style="21"/>
    <col min="5891" max="5891" width="23.5703125" style="21" customWidth="1"/>
    <col min="5892" max="5892" width="11.85546875" style="21" customWidth="1"/>
    <col min="5893" max="5894" width="9.140625" style="21"/>
    <col min="5895" max="5895" width="14.42578125" style="21" bestFit="1" customWidth="1"/>
    <col min="5896" max="5896" width="19.42578125" style="21" bestFit="1" customWidth="1"/>
    <col min="5897" max="5897" width="24.85546875" style="21" bestFit="1" customWidth="1"/>
    <col min="5898" max="6141" width="9.140625" style="21"/>
    <col min="6142" max="6142" width="7" style="21" customWidth="1"/>
    <col min="6143" max="6143" width="9.140625" style="21"/>
    <col min="6144" max="6144" width="18.42578125" style="21" customWidth="1"/>
    <col min="6145" max="6145" width="6.42578125" style="21" customWidth="1"/>
    <col min="6146" max="6146" width="9.140625" style="21"/>
    <col min="6147" max="6147" width="23.5703125" style="21" customWidth="1"/>
    <col min="6148" max="6148" width="11.85546875" style="21" customWidth="1"/>
    <col min="6149" max="6150" width="9.140625" style="21"/>
    <col min="6151" max="6151" width="14.42578125" style="21" bestFit="1" customWidth="1"/>
    <col min="6152" max="6152" width="19.42578125" style="21" bestFit="1" customWidth="1"/>
    <col min="6153" max="6153" width="24.85546875" style="21" bestFit="1" customWidth="1"/>
    <col min="6154" max="6397" width="9.140625" style="21"/>
    <col min="6398" max="6398" width="7" style="21" customWidth="1"/>
    <col min="6399" max="6399" width="9.140625" style="21"/>
    <col min="6400" max="6400" width="18.42578125" style="21" customWidth="1"/>
    <col min="6401" max="6401" width="6.42578125" style="21" customWidth="1"/>
    <col min="6402" max="6402" width="9.140625" style="21"/>
    <col min="6403" max="6403" width="23.5703125" style="21" customWidth="1"/>
    <col min="6404" max="6404" width="11.85546875" style="21" customWidth="1"/>
    <col min="6405" max="6406" width="9.140625" style="21"/>
    <col min="6407" max="6407" width="14.42578125" style="21" bestFit="1" customWidth="1"/>
    <col min="6408" max="6408" width="19.42578125" style="21" bestFit="1" customWidth="1"/>
    <col min="6409" max="6409" width="24.85546875" style="21" bestFit="1" customWidth="1"/>
    <col min="6410" max="6653" width="9.140625" style="21"/>
    <col min="6654" max="6654" width="7" style="21" customWidth="1"/>
    <col min="6655" max="6655" width="9.140625" style="21"/>
    <col min="6656" max="6656" width="18.42578125" style="21" customWidth="1"/>
    <col min="6657" max="6657" width="6.42578125" style="21" customWidth="1"/>
    <col min="6658" max="6658" width="9.140625" style="21"/>
    <col min="6659" max="6659" width="23.5703125" style="21" customWidth="1"/>
    <col min="6660" max="6660" width="11.85546875" style="21" customWidth="1"/>
    <col min="6661" max="6662" width="9.140625" style="21"/>
    <col min="6663" max="6663" width="14.42578125" style="21" bestFit="1" customWidth="1"/>
    <col min="6664" max="6664" width="19.42578125" style="21" bestFit="1" customWidth="1"/>
    <col min="6665" max="6665" width="24.85546875" style="21" bestFit="1" customWidth="1"/>
    <col min="6666" max="6909" width="9.140625" style="21"/>
    <col min="6910" max="6910" width="7" style="21" customWidth="1"/>
    <col min="6911" max="6911" width="9.140625" style="21"/>
    <col min="6912" max="6912" width="18.42578125" style="21" customWidth="1"/>
    <col min="6913" max="6913" width="6.42578125" style="21" customWidth="1"/>
    <col min="6914" max="6914" width="9.140625" style="21"/>
    <col min="6915" max="6915" width="23.5703125" style="21" customWidth="1"/>
    <col min="6916" max="6916" width="11.85546875" style="21" customWidth="1"/>
    <col min="6917" max="6918" width="9.140625" style="21"/>
    <col min="6919" max="6919" width="14.42578125" style="21" bestFit="1" customWidth="1"/>
    <col min="6920" max="6920" width="19.42578125" style="21" bestFit="1" customWidth="1"/>
    <col min="6921" max="6921" width="24.85546875" style="21" bestFit="1" customWidth="1"/>
    <col min="6922" max="7165" width="9.140625" style="21"/>
    <col min="7166" max="7166" width="7" style="21" customWidth="1"/>
    <col min="7167" max="7167" width="9.140625" style="21"/>
    <col min="7168" max="7168" width="18.42578125" style="21" customWidth="1"/>
    <col min="7169" max="7169" width="6.42578125" style="21" customWidth="1"/>
    <col min="7170" max="7170" width="9.140625" style="21"/>
    <col min="7171" max="7171" width="23.5703125" style="21" customWidth="1"/>
    <col min="7172" max="7172" width="11.85546875" style="21" customWidth="1"/>
    <col min="7173" max="7174" width="9.140625" style="21"/>
    <col min="7175" max="7175" width="14.42578125" style="21" bestFit="1" customWidth="1"/>
    <col min="7176" max="7176" width="19.42578125" style="21" bestFit="1" customWidth="1"/>
    <col min="7177" max="7177" width="24.85546875" style="21" bestFit="1" customWidth="1"/>
    <col min="7178" max="7421" width="9.140625" style="21"/>
    <col min="7422" max="7422" width="7" style="21" customWidth="1"/>
    <col min="7423" max="7423" width="9.140625" style="21"/>
    <col min="7424" max="7424" width="18.42578125" style="21" customWidth="1"/>
    <col min="7425" max="7425" width="6.42578125" style="21" customWidth="1"/>
    <col min="7426" max="7426" width="9.140625" style="21"/>
    <col min="7427" max="7427" width="23.5703125" style="21" customWidth="1"/>
    <col min="7428" max="7428" width="11.85546875" style="21" customWidth="1"/>
    <col min="7429" max="7430" width="9.140625" style="21"/>
    <col min="7431" max="7431" width="14.42578125" style="21" bestFit="1" customWidth="1"/>
    <col min="7432" max="7432" width="19.42578125" style="21" bestFit="1" customWidth="1"/>
    <col min="7433" max="7433" width="24.85546875" style="21" bestFit="1" customWidth="1"/>
    <col min="7434" max="7677" width="9.140625" style="21"/>
    <col min="7678" max="7678" width="7" style="21" customWidth="1"/>
    <col min="7679" max="7679" width="9.140625" style="21"/>
    <col min="7680" max="7680" width="18.42578125" style="21" customWidth="1"/>
    <col min="7681" max="7681" width="6.42578125" style="21" customWidth="1"/>
    <col min="7682" max="7682" width="9.140625" style="21"/>
    <col min="7683" max="7683" width="23.5703125" style="21" customWidth="1"/>
    <col min="7684" max="7684" width="11.85546875" style="21" customWidth="1"/>
    <col min="7685" max="7686" width="9.140625" style="21"/>
    <col min="7687" max="7687" width="14.42578125" style="21" bestFit="1" customWidth="1"/>
    <col min="7688" max="7688" width="19.42578125" style="21" bestFit="1" customWidth="1"/>
    <col min="7689" max="7689" width="24.85546875" style="21" bestFit="1" customWidth="1"/>
    <col min="7690" max="7933" width="9.140625" style="21"/>
    <col min="7934" max="7934" width="7" style="21" customWidth="1"/>
    <col min="7935" max="7935" width="9.140625" style="21"/>
    <col min="7936" max="7936" width="18.42578125" style="21" customWidth="1"/>
    <col min="7937" max="7937" width="6.42578125" style="21" customWidth="1"/>
    <col min="7938" max="7938" width="9.140625" style="21"/>
    <col min="7939" max="7939" width="23.5703125" style="21" customWidth="1"/>
    <col min="7940" max="7940" width="11.85546875" style="21" customWidth="1"/>
    <col min="7941" max="7942" width="9.140625" style="21"/>
    <col min="7943" max="7943" width="14.42578125" style="21" bestFit="1" customWidth="1"/>
    <col min="7944" max="7944" width="19.42578125" style="21" bestFit="1" customWidth="1"/>
    <col min="7945" max="7945" width="24.85546875" style="21" bestFit="1" customWidth="1"/>
    <col min="7946" max="8189" width="9.140625" style="21"/>
    <col min="8190" max="8190" width="7" style="21" customWidth="1"/>
    <col min="8191" max="8191" width="9.140625" style="21"/>
    <col min="8192" max="8192" width="18.42578125" style="21" customWidth="1"/>
    <col min="8193" max="8193" width="6.42578125" style="21" customWidth="1"/>
    <col min="8194" max="8194" width="9.140625" style="21"/>
    <col min="8195" max="8195" width="23.5703125" style="21" customWidth="1"/>
    <col min="8196" max="8196" width="11.85546875" style="21" customWidth="1"/>
    <col min="8197" max="8198" width="9.140625" style="21"/>
    <col min="8199" max="8199" width="14.42578125" style="21" bestFit="1" customWidth="1"/>
    <col min="8200" max="8200" width="19.42578125" style="21" bestFit="1" customWidth="1"/>
    <col min="8201" max="8201" width="24.85546875" style="21" bestFit="1" customWidth="1"/>
    <col min="8202" max="8445" width="9.140625" style="21"/>
    <col min="8446" max="8446" width="7" style="21" customWidth="1"/>
    <col min="8447" max="8447" width="9.140625" style="21"/>
    <col min="8448" max="8448" width="18.42578125" style="21" customWidth="1"/>
    <col min="8449" max="8449" width="6.42578125" style="21" customWidth="1"/>
    <col min="8450" max="8450" width="9.140625" style="21"/>
    <col min="8451" max="8451" width="23.5703125" style="21" customWidth="1"/>
    <col min="8452" max="8452" width="11.85546875" style="21" customWidth="1"/>
    <col min="8453" max="8454" width="9.140625" style="21"/>
    <col min="8455" max="8455" width="14.42578125" style="21" bestFit="1" customWidth="1"/>
    <col min="8456" max="8456" width="19.42578125" style="21" bestFit="1" customWidth="1"/>
    <col min="8457" max="8457" width="24.85546875" style="21" bestFit="1" customWidth="1"/>
    <col min="8458" max="8701" width="9.140625" style="21"/>
    <col min="8702" max="8702" width="7" style="21" customWidth="1"/>
    <col min="8703" max="8703" width="9.140625" style="21"/>
    <col min="8704" max="8704" width="18.42578125" style="21" customWidth="1"/>
    <col min="8705" max="8705" width="6.42578125" style="21" customWidth="1"/>
    <col min="8706" max="8706" width="9.140625" style="21"/>
    <col min="8707" max="8707" width="23.5703125" style="21" customWidth="1"/>
    <col min="8708" max="8708" width="11.85546875" style="21" customWidth="1"/>
    <col min="8709" max="8710" width="9.140625" style="21"/>
    <col min="8711" max="8711" width="14.42578125" style="21" bestFit="1" customWidth="1"/>
    <col min="8712" max="8712" width="19.42578125" style="21" bestFit="1" customWidth="1"/>
    <col min="8713" max="8713" width="24.85546875" style="21" bestFit="1" customWidth="1"/>
    <col min="8714" max="8957" width="9.140625" style="21"/>
    <col min="8958" max="8958" width="7" style="21" customWidth="1"/>
    <col min="8959" max="8959" width="9.140625" style="21"/>
    <col min="8960" max="8960" width="18.42578125" style="21" customWidth="1"/>
    <col min="8961" max="8961" width="6.42578125" style="21" customWidth="1"/>
    <col min="8962" max="8962" width="9.140625" style="21"/>
    <col min="8963" max="8963" width="23.5703125" style="21" customWidth="1"/>
    <col min="8964" max="8964" width="11.85546875" style="21" customWidth="1"/>
    <col min="8965" max="8966" width="9.140625" style="21"/>
    <col min="8967" max="8967" width="14.42578125" style="21" bestFit="1" customWidth="1"/>
    <col min="8968" max="8968" width="19.42578125" style="21" bestFit="1" customWidth="1"/>
    <col min="8969" max="8969" width="24.85546875" style="21" bestFit="1" customWidth="1"/>
    <col min="8970" max="9213" width="9.140625" style="21"/>
    <col min="9214" max="9214" width="7" style="21" customWidth="1"/>
    <col min="9215" max="9215" width="9.140625" style="21"/>
    <col min="9216" max="9216" width="18.42578125" style="21" customWidth="1"/>
    <col min="9217" max="9217" width="6.42578125" style="21" customWidth="1"/>
    <col min="9218" max="9218" width="9.140625" style="21"/>
    <col min="9219" max="9219" width="23.5703125" style="21" customWidth="1"/>
    <col min="9220" max="9220" width="11.85546875" style="21" customWidth="1"/>
    <col min="9221" max="9222" width="9.140625" style="21"/>
    <col min="9223" max="9223" width="14.42578125" style="21" bestFit="1" customWidth="1"/>
    <col min="9224" max="9224" width="19.42578125" style="21" bestFit="1" customWidth="1"/>
    <col min="9225" max="9225" width="24.85546875" style="21" bestFit="1" customWidth="1"/>
    <col min="9226" max="9469" width="9.140625" style="21"/>
    <col min="9470" max="9470" width="7" style="21" customWidth="1"/>
    <col min="9471" max="9471" width="9.140625" style="21"/>
    <col min="9472" max="9472" width="18.42578125" style="21" customWidth="1"/>
    <col min="9473" max="9473" width="6.42578125" style="21" customWidth="1"/>
    <col min="9474" max="9474" width="9.140625" style="21"/>
    <col min="9475" max="9475" width="23.5703125" style="21" customWidth="1"/>
    <col min="9476" max="9476" width="11.85546875" style="21" customWidth="1"/>
    <col min="9477" max="9478" width="9.140625" style="21"/>
    <col min="9479" max="9479" width="14.42578125" style="21" bestFit="1" customWidth="1"/>
    <col min="9480" max="9480" width="19.42578125" style="21" bestFit="1" customWidth="1"/>
    <col min="9481" max="9481" width="24.85546875" style="21" bestFit="1" customWidth="1"/>
    <col min="9482" max="9725" width="9.140625" style="21"/>
    <col min="9726" max="9726" width="7" style="21" customWidth="1"/>
    <col min="9727" max="9727" width="9.140625" style="21"/>
    <col min="9728" max="9728" width="18.42578125" style="21" customWidth="1"/>
    <col min="9729" max="9729" width="6.42578125" style="21" customWidth="1"/>
    <col min="9730" max="9730" width="9.140625" style="21"/>
    <col min="9731" max="9731" width="23.5703125" style="21" customWidth="1"/>
    <col min="9732" max="9732" width="11.85546875" style="21" customWidth="1"/>
    <col min="9733" max="9734" width="9.140625" style="21"/>
    <col min="9735" max="9735" width="14.42578125" style="21" bestFit="1" customWidth="1"/>
    <col min="9736" max="9736" width="19.42578125" style="21" bestFit="1" customWidth="1"/>
    <col min="9737" max="9737" width="24.85546875" style="21" bestFit="1" customWidth="1"/>
    <col min="9738" max="9981" width="9.140625" style="21"/>
    <col min="9982" max="9982" width="7" style="21" customWidth="1"/>
    <col min="9983" max="9983" width="9.140625" style="21"/>
    <col min="9984" max="9984" width="18.42578125" style="21" customWidth="1"/>
    <col min="9985" max="9985" width="6.42578125" style="21" customWidth="1"/>
    <col min="9986" max="9986" width="9.140625" style="21"/>
    <col min="9987" max="9987" width="23.5703125" style="21" customWidth="1"/>
    <col min="9988" max="9988" width="11.85546875" style="21" customWidth="1"/>
    <col min="9989" max="9990" width="9.140625" style="21"/>
    <col min="9991" max="9991" width="14.42578125" style="21" bestFit="1" customWidth="1"/>
    <col min="9992" max="9992" width="19.42578125" style="21" bestFit="1" customWidth="1"/>
    <col min="9993" max="9993" width="24.85546875" style="21" bestFit="1" customWidth="1"/>
    <col min="9994" max="10237" width="9.140625" style="21"/>
    <col min="10238" max="10238" width="7" style="21" customWidth="1"/>
    <col min="10239" max="10239" width="9.140625" style="21"/>
    <col min="10240" max="10240" width="18.42578125" style="21" customWidth="1"/>
    <col min="10241" max="10241" width="6.42578125" style="21" customWidth="1"/>
    <col min="10242" max="10242" width="9.140625" style="21"/>
    <col min="10243" max="10243" width="23.5703125" style="21" customWidth="1"/>
    <col min="10244" max="10244" width="11.85546875" style="21" customWidth="1"/>
    <col min="10245" max="10246" width="9.140625" style="21"/>
    <col min="10247" max="10247" width="14.42578125" style="21" bestFit="1" customWidth="1"/>
    <col min="10248" max="10248" width="19.42578125" style="21" bestFit="1" customWidth="1"/>
    <col min="10249" max="10249" width="24.85546875" style="21" bestFit="1" customWidth="1"/>
    <col min="10250" max="10493" width="9.140625" style="21"/>
    <col min="10494" max="10494" width="7" style="21" customWidth="1"/>
    <col min="10495" max="10495" width="9.140625" style="21"/>
    <col min="10496" max="10496" width="18.42578125" style="21" customWidth="1"/>
    <col min="10497" max="10497" width="6.42578125" style="21" customWidth="1"/>
    <col min="10498" max="10498" width="9.140625" style="21"/>
    <col min="10499" max="10499" width="23.5703125" style="21" customWidth="1"/>
    <col min="10500" max="10500" width="11.85546875" style="21" customWidth="1"/>
    <col min="10501" max="10502" width="9.140625" style="21"/>
    <col min="10503" max="10503" width="14.42578125" style="21" bestFit="1" customWidth="1"/>
    <col min="10504" max="10504" width="19.42578125" style="21" bestFit="1" customWidth="1"/>
    <col min="10505" max="10505" width="24.85546875" style="21" bestFit="1" customWidth="1"/>
    <col min="10506" max="10749" width="9.140625" style="21"/>
    <col min="10750" max="10750" width="7" style="21" customWidth="1"/>
    <col min="10751" max="10751" width="9.140625" style="21"/>
    <col min="10752" max="10752" width="18.42578125" style="21" customWidth="1"/>
    <col min="10753" max="10753" width="6.42578125" style="21" customWidth="1"/>
    <col min="10754" max="10754" width="9.140625" style="21"/>
    <col min="10755" max="10755" width="23.5703125" style="21" customWidth="1"/>
    <col min="10756" max="10756" width="11.85546875" style="21" customWidth="1"/>
    <col min="10757" max="10758" width="9.140625" style="21"/>
    <col min="10759" max="10759" width="14.42578125" style="21" bestFit="1" customWidth="1"/>
    <col min="10760" max="10760" width="19.42578125" style="21" bestFit="1" customWidth="1"/>
    <col min="10761" max="10761" width="24.85546875" style="21" bestFit="1" customWidth="1"/>
    <col min="10762" max="11005" width="9.140625" style="21"/>
    <col min="11006" max="11006" width="7" style="21" customWidth="1"/>
    <col min="11007" max="11007" width="9.140625" style="21"/>
    <col min="11008" max="11008" width="18.42578125" style="21" customWidth="1"/>
    <col min="11009" max="11009" width="6.42578125" style="21" customWidth="1"/>
    <col min="11010" max="11010" width="9.140625" style="21"/>
    <col min="11011" max="11011" width="23.5703125" style="21" customWidth="1"/>
    <col min="11012" max="11012" width="11.85546875" style="21" customWidth="1"/>
    <col min="11013" max="11014" width="9.140625" style="21"/>
    <col min="11015" max="11015" width="14.42578125" style="21" bestFit="1" customWidth="1"/>
    <col min="11016" max="11016" width="19.42578125" style="21" bestFit="1" customWidth="1"/>
    <col min="11017" max="11017" width="24.85546875" style="21" bestFit="1" customWidth="1"/>
    <col min="11018" max="11261" width="9.140625" style="21"/>
    <col min="11262" max="11262" width="7" style="21" customWidth="1"/>
    <col min="11263" max="11263" width="9.140625" style="21"/>
    <col min="11264" max="11264" width="18.42578125" style="21" customWidth="1"/>
    <col min="11265" max="11265" width="6.42578125" style="21" customWidth="1"/>
    <col min="11266" max="11266" width="9.140625" style="21"/>
    <col min="11267" max="11267" width="23.5703125" style="21" customWidth="1"/>
    <col min="11268" max="11268" width="11.85546875" style="21" customWidth="1"/>
    <col min="11269" max="11270" width="9.140625" style="21"/>
    <col min="11271" max="11271" width="14.42578125" style="21" bestFit="1" customWidth="1"/>
    <col min="11272" max="11272" width="19.42578125" style="21" bestFit="1" customWidth="1"/>
    <col min="11273" max="11273" width="24.85546875" style="21" bestFit="1" customWidth="1"/>
    <col min="11274" max="11517" width="9.140625" style="21"/>
    <col min="11518" max="11518" width="7" style="21" customWidth="1"/>
    <col min="11519" max="11519" width="9.140625" style="21"/>
    <col min="11520" max="11520" width="18.42578125" style="21" customWidth="1"/>
    <col min="11521" max="11521" width="6.42578125" style="21" customWidth="1"/>
    <col min="11522" max="11522" width="9.140625" style="21"/>
    <col min="11523" max="11523" width="23.5703125" style="21" customWidth="1"/>
    <col min="11524" max="11524" width="11.85546875" style="21" customWidth="1"/>
    <col min="11525" max="11526" width="9.140625" style="21"/>
    <col min="11527" max="11527" width="14.42578125" style="21" bestFit="1" customWidth="1"/>
    <col min="11528" max="11528" width="19.42578125" style="21" bestFit="1" customWidth="1"/>
    <col min="11529" max="11529" width="24.85546875" style="21" bestFit="1" customWidth="1"/>
    <col min="11530" max="11773" width="9.140625" style="21"/>
    <col min="11774" max="11774" width="7" style="21" customWidth="1"/>
    <col min="11775" max="11775" width="9.140625" style="21"/>
    <col min="11776" max="11776" width="18.42578125" style="21" customWidth="1"/>
    <col min="11777" max="11777" width="6.42578125" style="21" customWidth="1"/>
    <col min="11778" max="11778" width="9.140625" style="21"/>
    <col min="11779" max="11779" width="23.5703125" style="21" customWidth="1"/>
    <col min="11780" max="11780" width="11.85546875" style="21" customWidth="1"/>
    <col min="11781" max="11782" width="9.140625" style="21"/>
    <col min="11783" max="11783" width="14.42578125" style="21" bestFit="1" customWidth="1"/>
    <col min="11784" max="11784" width="19.42578125" style="21" bestFit="1" customWidth="1"/>
    <col min="11785" max="11785" width="24.85546875" style="21" bestFit="1" customWidth="1"/>
    <col min="11786" max="12029" width="9.140625" style="21"/>
    <col min="12030" max="12030" width="7" style="21" customWidth="1"/>
    <col min="12031" max="12031" width="9.140625" style="21"/>
    <col min="12032" max="12032" width="18.42578125" style="21" customWidth="1"/>
    <col min="12033" max="12033" width="6.42578125" style="21" customWidth="1"/>
    <col min="12034" max="12034" width="9.140625" style="21"/>
    <col min="12035" max="12035" width="23.5703125" style="21" customWidth="1"/>
    <col min="12036" max="12036" width="11.85546875" style="21" customWidth="1"/>
    <col min="12037" max="12038" width="9.140625" style="21"/>
    <col min="12039" max="12039" width="14.42578125" style="21" bestFit="1" customWidth="1"/>
    <col min="12040" max="12040" width="19.42578125" style="21" bestFit="1" customWidth="1"/>
    <col min="12041" max="12041" width="24.85546875" style="21" bestFit="1" customWidth="1"/>
    <col min="12042" max="12285" width="9.140625" style="21"/>
    <col min="12286" max="12286" width="7" style="21" customWidth="1"/>
    <col min="12287" max="12287" width="9.140625" style="21"/>
    <col min="12288" max="12288" width="18.42578125" style="21" customWidth="1"/>
    <col min="12289" max="12289" width="6.42578125" style="21" customWidth="1"/>
    <col min="12290" max="12290" width="9.140625" style="21"/>
    <col min="12291" max="12291" width="23.5703125" style="21" customWidth="1"/>
    <col min="12292" max="12292" width="11.85546875" style="21" customWidth="1"/>
    <col min="12293" max="12294" width="9.140625" style="21"/>
    <col min="12295" max="12295" width="14.42578125" style="21" bestFit="1" customWidth="1"/>
    <col min="12296" max="12296" width="19.42578125" style="21" bestFit="1" customWidth="1"/>
    <col min="12297" max="12297" width="24.85546875" style="21" bestFit="1" customWidth="1"/>
    <col min="12298" max="12541" width="9.140625" style="21"/>
    <col min="12542" max="12542" width="7" style="21" customWidth="1"/>
    <col min="12543" max="12543" width="9.140625" style="21"/>
    <col min="12544" max="12544" width="18.42578125" style="21" customWidth="1"/>
    <col min="12545" max="12545" width="6.42578125" style="21" customWidth="1"/>
    <col min="12546" max="12546" width="9.140625" style="21"/>
    <col min="12547" max="12547" width="23.5703125" style="21" customWidth="1"/>
    <col min="12548" max="12548" width="11.85546875" style="21" customWidth="1"/>
    <col min="12549" max="12550" width="9.140625" style="21"/>
    <col min="12551" max="12551" width="14.42578125" style="21" bestFit="1" customWidth="1"/>
    <col min="12552" max="12552" width="19.42578125" style="21" bestFit="1" customWidth="1"/>
    <col min="12553" max="12553" width="24.85546875" style="21" bestFit="1" customWidth="1"/>
    <col min="12554" max="12797" width="9.140625" style="21"/>
    <col min="12798" max="12798" width="7" style="21" customWidth="1"/>
    <col min="12799" max="12799" width="9.140625" style="21"/>
    <col min="12800" max="12800" width="18.42578125" style="21" customWidth="1"/>
    <col min="12801" max="12801" width="6.42578125" style="21" customWidth="1"/>
    <col min="12802" max="12802" width="9.140625" style="21"/>
    <col min="12803" max="12803" width="23.5703125" style="21" customWidth="1"/>
    <col min="12804" max="12804" width="11.85546875" style="21" customWidth="1"/>
    <col min="12805" max="12806" width="9.140625" style="21"/>
    <col min="12807" max="12807" width="14.42578125" style="21" bestFit="1" customWidth="1"/>
    <col min="12808" max="12808" width="19.42578125" style="21" bestFit="1" customWidth="1"/>
    <col min="12809" max="12809" width="24.85546875" style="21" bestFit="1" customWidth="1"/>
    <col min="12810" max="13053" width="9.140625" style="21"/>
    <col min="13054" max="13054" width="7" style="21" customWidth="1"/>
    <col min="13055" max="13055" width="9.140625" style="21"/>
    <col min="13056" max="13056" width="18.42578125" style="21" customWidth="1"/>
    <col min="13057" max="13057" width="6.42578125" style="21" customWidth="1"/>
    <col min="13058" max="13058" width="9.140625" style="21"/>
    <col min="13059" max="13059" width="23.5703125" style="21" customWidth="1"/>
    <col min="13060" max="13060" width="11.85546875" style="21" customWidth="1"/>
    <col min="13061" max="13062" width="9.140625" style="21"/>
    <col min="13063" max="13063" width="14.42578125" style="21" bestFit="1" customWidth="1"/>
    <col min="13064" max="13064" width="19.42578125" style="21" bestFit="1" customWidth="1"/>
    <col min="13065" max="13065" width="24.85546875" style="21" bestFit="1" customWidth="1"/>
    <col min="13066" max="13309" width="9.140625" style="21"/>
    <col min="13310" max="13310" width="7" style="21" customWidth="1"/>
    <col min="13311" max="13311" width="9.140625" style="21"/>
    <col min="13312" max="13312" width="18.42578125" style="21" customWidth="1"/>
    <col min="13313" max="13313" width="6.42578125" style="21" customWidth="1"/>
    <col min="13314" max="13314" width="9.140625" style="21"/>
    <col min="13315" max="13315" width="23.5703125" style="21" customWidth="1"/>
    <col min="13316" max="13316" width="11.85546875" style="21" customWidth="1"/>
    <col min="13317" max="13318" width="9.140625" style="21"/>
    <col min="13319" max="13319" width="14.42578125" style="21" bestFit="1" customWidth="1"/>
    <col min="13320" max="13320" width="19.42578125" style="21" bestFit="1" customWidth="1"/>
    <col min="13321" max="13321" width="24.85546875" style="21" bestFit="1" customWidth="1"/>
    <col min="13322" max="13565" width="9.140625" style="21"/>
    <col min="13566" max="13566" width="7" style="21" customWidth="1"/>
    <col min="13567" max="13567" width="9.140625" style="21"/>
    <col min="13568" max="13568" width="18.42578125" style="21" customWidth="1"/>
    <col min="13569" max="13569" width="6.42578125" style="21" customWidth="1"/>
    <col min="13570" max="13570" width="9.140625" style="21"/>
    <col min="13571" max="13571" width="23.5703125" style="21" customWidth="1"/>
    <col min="13572" max="13572" width="11.85546875" style="21" customWidth="1"/>
    <col min="13573" max="13574" width="9.140625" style="21"/>
    <col min="13575" max="13575" width="14.42578125" style="21" bestFit="1" customWidth="1"/>
    <col min="13576" max="13576" width="19.42578125" style="21" bestFit="1" customWidth="1"/>
    <col min="13577" max="13577" width="24.85546875" style="21" bestFit="1" customWidth="1"/>
    <col min="13578" max="13821" width="9.140625" style="21"/>
    <col min="13822" max="13822" width="7" style="21" customWidth="1"/>
    <col min="13823" max="13823" width="9.140625" style="21"/>
    <col min="13824" max="13824" width="18.42578125" style="21" customWidth="1"/>
    <col min="13825" max="13825" width="6.42578125" style="21" customWidth="1"/>
    <col min="13826" max="13826" width="9.140625" style="21"/>
    <col min="13827" max="13827" width="23.5703125" style="21" customWidth="1"/>
    <col min="13828" max="13828" width="11.85546875" style="21" customWidth="1"/>
    <col min="13829" max="13830" width="9.140625" style="21"/>
    <col min="13831" max="13831" width="14.42578125" style="21" bestFit="1" customWidth="1"/>
    <col min="13832" max="13832" width="19.42578125" style="21" bestFit="1" customWidth="1"/>
    <col min="13833" max="13833" width="24.85546875" style="21" bestFit="1" customWidth="1"/>
    <col min="13834" max="14077" width="9.140625" style="21"/>
    <col min="14078" max="14078" width="7" style="21" customWidth="1"/>
    <col min="14079" max="14079" width="9.140625" style="21"/>
    <col min="14080" max="14080" width="18.42578125" style="21" customWidth="1"/>
    <col min="14081" max="14081" width="6.42578125" style="21" customWidth="1"/>
    <col min="14082" max="14082" width="9.140625" style="21"/>
    <col min="14083" max="14083" width="23.5703125" style="21" customWidth="1"/>
    <col min="14084" max="14084" width="11.85546875" style="21" customWidth="1"/>
    <col min="14085" max="14086" width="9.140625" style="21"/>
    <col min="14087" max="14087" width="14.42578125" style="21" bestFit="1" customWidth="1"/>
    <col min="14088" max="14088" width="19.42578125" style="21" bestFit="1" customWidth="1"/>
    <col min="14089" max="14089" width="24.85546875" style="21" bestFit="1" customWidth="1"/>
    <col min="14090" max="14333" width="9.140625" style="21"/>
    <col min="14334" max="14334" width="7" style="21" customWidth="1"/>
    <col min="14335" max="14335" width="9.140625" style="21"/>
    <col min="14336" max="14336" width="18.42578125" style="21" customWidth="1"/>
    <col min="14337" max="14337" width="6.42578125" style="21" customWidth="1"/>
    <col min="14338" max="14338" width="9.140625" style="21"/>
    <col min="14339" max="14339" width="23.5703125" style="21" customWidth="1"/>
    <col min="14340" max="14340" width="11.85546875" style="21" customWidth="1"/>
    <col min="14341" max="14342" width="9.140625" style="21"/>
    <col min="14343" max="14343" width="14.42578125" style="21" bestFit="1" customWidth="1"/>
    <col min="14344" max="14344" width="19.42578125" style="21" bestFit="1" customWidth="1"/>
    <col min="14345" max="14345" width="24.85546875" style="21" bestFit="1" customWidth="1"/>
    <col min="14346" max="14589" width="9.140625" style="21"/>
    <col min="14590" max="14590" width="7" style="21" customWidth="1"/>
    <col min="14591" max="14591" width="9.140625" style="21"/>
    <col min="14592" max="14592" width="18.42578125" style="21" customWidth="1"/>
    <col min="14593" max="14593" width="6.42578125" style="21" customWidth="1"/>
    <col min="14594" max="14594" width="9.140625" style="21"/>
    <col min="14595" max="14595" width="23.5703125" style="21" customWidth="1"/>
    <col min="14596" max="14596" width="11.85546875" style="21" customWidth="1"/>
    <col min="14597" max="14598" width="9.140625" style="21"/>
    <col min="14599" max="14599" width="14.42578125" style="21" bestFit="1" customWidth="1"/>
    <col min="14600" max="14600" width="19.42578125" style="21" bestFit="1" customWidth="1"/>
    <col min="14601" max="14601" width="24.85546875" style="21" bestFit="1" customWidth="1"/>
    <col min="14602" max="14845" width="9.140625" style="21"/>
    <col min="14846" max="14846" width="7" style="21" customWidth="1"/>
    <col min="14847" max="14847" width="9.140625" style="21"/>
    <col min="14848" max="14848" width="18.42578125" style="21" customWidth="1"/>
    <col min="14849" max="14849" width="6.42578125" style="21" customWidth="1"/>
    <col min="14850" max="14850" width="9.140625" style="21"/>
    <col min="14851" max="14851" width="23.5703125" style="21" customWidth="1"/>
    <col min="14852" max="14852" width="11.85546875" style="21" customWidth="1"/>
    <col min="14853" max="14854" width="9.140625" style="21"/>
    <col min="14855" max="14855" width="14.42578125" style="21" bestFit="1" customWidth="1"/>
    <col min="14856" max="14856" width="19.42578125" style="21" bestFit="1" customWidth="1"/>
    <col min="14857" max="14857" width="24.85546875" style="21" bestFit="1" customWidth="1"/>
    <col min="14858" max="15101" width="9.140625" style="21"/>
    <col min="15102" max="15102" width="7" style="21" customWidth="1"/>
    <col min="15103" max="15103" width="9.140625" style="21"/>
    <col min="15104" max="15104" width="18.42578125" style="21" customWidth="1"/>
    <col min="15105" max="15105" width="6.42578125" style="21" customWidth="1"/>
    <col min="15106" max="15106" width="9.140625" style="21"/>
    <col min="15107" max="15107" width="23.5703125" style="21" customWidth="1"/>
    <col min="15108" max="15108" width="11.85546875" style="21" customWidth="1"/>
    <col min="15109" max="15110" width="9.140625" style="21"/>
    <col min="15111" max="15111" width="14.42578125" style="21" bestFit="1" customWidth="1"/>
    <col min="15112" max="15112" width="19.42578125" style="21" bestFit="1" customWidth="1"/>
    <col min="15113" max="15113" width="24.85546875" style="21" bestFit="1" customWidth="1"/>
    <col min="15114" max="15357" width="9.140625" style="21"/>
    <col min="15358" max="15358" width="7" style="21" customWidth="1"/>
    <col min="15359" max="15359" width="9.140625" style="21"/>
    <col min="15360" max="15360" width="18.42578125" style="21" customWidth="1"/>
    <col min="15361" max="15361" width="6.42578125" style="21" customWidth="1"/>
    <col min="15362" max="15362" width="9.140625" style="21"/>
    <col min="15363" max="15363" width="23.5703125" style="21" customWidth="1"/>
    <col min="15364" max="15364" width="11.85546875" style="21" customWidth="1"/>
    <col min="15365" max="15366" width="9.140625" style="21"/>
    <col min="15367" max="15367" width="14.42578125" style="21" bestFit="1" customWidth="1"/>
    <col min="15368" max="15368" width="19.42578125" style="21" bestFit="1" customWidth="1"/>
    <col min="15369" max="15369" width="24.85546875" style="21" bestFit="1" customWidth="1"/>
    <col min="15370" max="15613" width="9.140625" style="21"/>
    <col min="15614" max="15614" width="7" style="21" customWidth="1"/>
    <col min="15615" max="15615" width="9.140625" style="21"/>
    <col min="15616" max="15616" width="18.42578125" style="21" customWidth="1"/>
    <col min="15617" max="15617" width="6.42578125" style="21" customWidth="1"/>
    <col min="15618" max="15618" width="9.140625" style="21"/>
    <col min="15619" max="15619" width="23.5703125" style="21" customWidth="1"/>
    <col min="15620" max="15620" width="11.85546875" style="21" customWidth="1"/>
    <col min="15621" max="15622" width="9.140625" style="21"/>
    <col min="15623" max="15623" width="14.42578125" style="21" bestFit="1" customWidth="1"/>
    <col min="15624" max="15624" width="19.42578125" style="21" bestFit="1" customWidth="1"/>
    <col min="15625" max="15625" width="24.85546875" style="21" bestFit="1" customWidth="1"/>
    <col min="15626" max="15869" width="9.140625" style="21"/>
    <col min="15870" max="15870" width="7" style="21" customWidth="1"/>
    <col min="15871" max="15871" width="9.140625" style="21"/>
    <col min="15872" max="15872" width="18.42578125" style="21" customWidth="1"/>
    <col min="15873" max="15873" width="6.42578125" style="21" customWidth="1"/>
    <col min="15874" max="15874" width="9.140625" style="21"/>
    <col min="15875" max="15875" width="23.5703125" style="21" customWidth="1"/>
    <col min="15876" max="15876" width="11.85546875" style="21" customWidth="1"/>
    <col min="15877" max="15878" width="9.140625" style="21"/>
    <col min="15879" max="15879" width="14.42578125" style="21" bestFit="1" customWidth="1"/>
    <col min="15880" max="15880" width="19.42578125" style="21" bestFit="1" customWidth="1"/>
    <col min="15881" max="15881" width="24.85546875" style="21" bestFit="1" customWidth="1"/>
    <col min="15882" max="16125" width="9.140625" style="21"/>
    <col min="16126" max="16126" width="7" style="21" customWidth="1"/>
    <col min="16127" max="16127" width="9.140625" style="21"/>
    <col min="16128" max="16128" width="18.42578125" style="21" customWidth="1"/>
    <col min="16129" max="16129" width="6.42578125" style="21" customWidth="1"/>
    <col min="16130" max="16130" width="9.140625" style="21"/>
    <col min="16131" max="16131" width="23.5703125" style="21" customWidth="1"/>
    <col min="16132" max="16132" width="11.85546875" style="21" customWidth="1"/>
    <col min="16133" max="16134" width="9.140625" style="21"/>
    <col min="16135" max="16135" width="14.42578125" style="21" bestFit="1" customWidth="1"/>
    <col min="16136" max="16136" width="19.42578125" style="21" bestFit="1" customWidth="1"/>
    <col min="16137" max="16137" width="24.85546875" style="21" bestFit="1" customWidth="1"/>
    <col min="16138" max="16384" width="9.140625" style="21"/>
  </cols>
  <sheetData>
    <row r="1" spans="1:10" ht="17.25" x14ac:dyDescent="0.3">
      <c r="A1" s="77"/>
      <c r="B1" s="77"/>
      <c r="C1" s="77"/>
      <c r="D1" s="77"/>
    </row>
    <row r="2" spans="1:10" x14ac:dyDescent="0.25">
      <c r="A2" s="74" t="s">
        <v>2581</v>
      </c>
      <c r="B2" s="74"/>
      <c r="C2" s="74"/>
      <c r="D2" s="74"/>
    </row>
    <row r="3" spans="1:10" ht="22.5" customHeight="1" x14ac:dyDescent="0.25">
      <c r="A3" s="1" t="s">
        <v>1</v>
      </c>
      <c r="B3" s="1"/>
      <c r="C3" s="2"/>
      <c r="D3" s="2"/>
      <c r="E3" s="29"/>
      <c r="F3" s="29"/>
      <c r="G3" s="22"/>
      <c r="H3" s="22"/>
      <c r="I3" s="22"/>
      <c r="J3" s="22"/>
    </row>
    <row r="4" spans="1:10" x14ac:dyDescent="0.25">
      <c r="A4"/>
      <c r="B4" s="1"/>
      <c r="C4" s="2"/>
      <c r="D4" s="2"/>
    </row>
    <row r="5" spans="1:10" x14ac:dyDescent="0.25">
      <c r="A5"/>
      <c r="B5" s="1"/>
      <c r="C5" s="2"/>
      <c r="D5" s="2"/>
    </row>
    <row r="6" spans="1:10" x14ac:dyDescent="0.25">
      <c r="A6"/>
      <c r="B6" s="1"/>
      <c r="C6" s="2"/>
      <c r="D6" s="2"/>
    </row>
    <row r="7" spans="1:10" x14ac:dyDescent="0.25">
      <c r="A7" s="1" t="s">
        <v>3650</v>
      </c>
      <c r="B7" s="1"/>
      <c r="C7" s="37"/>
      <c r="D7" s="2"/>
    </row>
    <row r="9" spans="1:10" ht="21.75" customHeight="1" x14ac:dyDescent="0.25">
      <c r="A9" s="26" t="s">
        <v>3</v>
      </c>
      <c r="B9" s="26" t="s">
        <v>4</v>
      </c>
      <c r="C9" s="26" t="s">
        <v>5</v>
      </c>
      <c r="D9" s="26" t="s">
        <v>6</v>
      </c>
    </row>
    <row r="10" spans="1:10" x14ac:dyDescent="0.25">
      <c r="A10" s="30">
        <v>1</v>
      </c>
      <c r="B10" s="28" t="str">
        <f>VLOOKUP(A10,'[8]Data Peserta Tes'!A3:B3,2)</f>
        <v>08*318</v>
      </c>
      <c r="C10" s="28" t="str">
        <f>VLOOKUP(B10,'[8]Data Peserta Tes'!B3:C3,2)</f>
        <v>WAHYUNI IBRAHIM</v>
      </c>
      <c r="D10" s="28" t="str">
        <f>VLOOKUP(A10,'[8]Data Tes'!A4:AX4,50)</f>
        <v>MEMENUHI SYARAT</v>
      </c>
    </row>
  </sheetData>
  <mergeCells count="2">
    <mergeCell ref="A1:D1"/>
    <mergeCell ref="A2:D2"/>
  </mergeCells>
  <pageMargins left="0.7" right="0.7" top="0.75" bottom="0.75" header="0.3" footer="0.3"/>
  <pageSetup orientation="portrait" horizontalDpi="4294967293" verticalDpi="36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743"/>
  <sheetViews>
    <sheetView view="pageBreakPreview" zoomScale="60" zoomScaleNormal="100" workbookViewId="0">
      <selection activeCell="A2" sqref="A2"/>
    </sheetView>
  </sheetViews>
  <sheetFormatPr defaultRowHeight="15" x14ac:dyDescent="0.25"/>
  <cols>
    <col min="1" max="1" width="7" style="21" customWidth="1"/>
    <col min="2" max="2" width="9.140625" style="21"/>
    <col min="3" max="3" width="23" style="21" customWidth="1"/>
    <col min="4" max="4" width="37.5703125" style="21" customWidth="1"/>
    <col min="5" max="5" width="26.5703125" style="21" customWidth="1"/>
    <col min="6" max="254" width="9.140625" style="21"/>
    <col min="255" max="255" width="7" style="21" customWidth="1"/>
    <col min="256" max="256" width="9.140625" style="21"/>
    <col min="257" max="257" width="18.42578125" style="21" customWidth="1"/>
    <col min="258" max="258" width="9.140625" style="21"/>
    <col min="259" max="259" width="23.5703125" style="21" customWidth="1"/>
    <col min="260" max="260" width="11.85546875" style="21" customWidth="1"/>
    <col min="261" max="510" width="9.140625" style="21"/>
    <col min="511" max="511" width="7" style="21" customWidth="1"/>
    <col min="512" max="512" width="9.140625" style="21"/>
    <col min="513" max="513" width="18.42578125" style="21" customWidth="1"/>
    <col min="514" max="514" width="9.140625" style="21"/>
    <col min="515" max="515" width="23.5703125" style="21" customWidth="1"/>
    <col min="516" max="516" width="11.85546875" style="21" customWidth="1"/>
    <col min="517" max="766" width="9.140625" style="21"/>
    <col min="767" max="767" width="7" style="21" customWidth="1"/>
    <col min="768" max="768" width="9.140625" style="21"/>
    <col min="769" max="769" width="18.42578125" style="21" customWidth="1"/>
    <col min="770" max="770" width="9.140625" style="21"/>
    <col min="771" max="771" width="23.5703125" style="21" customWidth="1"/>
    <col min="772" max="772" width="11.85546875" style="21" customWidth="1"/>
    <col min="773" max="1022" width="9.140625" style="21"/>
    <col min="1023" max="1023" width="7" style="21" customWidth="1"/>
    <col min="1024" max="1024" width="9.140625" style="21"/>
    <col min="1025" max="1025" width="18.42578125" style="21" customWidth="1"/>
    <col min="1026" max="1026" width="9.140625" style="21"/>
    <col min="1027" max="1027" width="23.5703125" style="21" customWidth="1"/>
    <col min="1028" max="1028" width="11.85546875" style="21" customWidth="1"/>
    <col min="1029" max="1278" width="9.140625" style="21"/>
    <col min="1279" max="1279" width="7" style="21" customWidth="1"/>
    <col min="1280" max="1280" width="9.140625" style="21"/>
    <col min="1281" max="1281" width="18.42578125" style="21" customWidth="1"/>
    <col min="1282" max="1282" width="9.140625" style="21"/>
    <col min="1283" max="1283" width="23.5703125" style="21" customWidth="1"/>
    <col min="1284" max="1284" width="11.85546875" style="21" customWidth="1"/>
    <col min="1285" max="1534" width="9.140625" style="21"/>
    <col min="1535" max="1535" width="7" style="21" customWidth="1"/>
    <col min="1536" max="1536" width="9.140625" style="21"/>
    <col min="1537" max="1537" width="18.42578125" style="21" customWidth="1"/>
    <col min="1538" max="1538" width="9.140625" style="21"/>
    <col min="1539" max="1539" width="23.5703125" style="21" customWidth="1"/>
    <col min="1540" max="1540" width="11.85546875" style="21" customWidth="1"/>
    <col min="1541" max="1790" width="9.140625" style="21"/>
    <col min="1791" max="1791" width="7" style="21" customWidth="1"/>
    <col min="1792" max="1792" width="9.140625" style="21"/>
    <col min="1793" max="1793" width="18.42578125" style="21" customWidth="1"/>
    <col min="1794" max="1794" width="9.140625" style="21"/>
    <col min="1795" max="1795" width="23.5703125" style="21" customWidth="1"/>
    <col min="1796" max="1796" width="11.85546875" style="21" customWidth="1"/>
    <col min="1797" max="2046" width="9.140625" style="21"/>
    <col min="2047" max="2047" width="7" style="21" customWidth="1"/>
    <col min="2048" max="2048" width="9.140625" style="21"/>
    <col min="2049" max="2049" width="18.42578125" style="21" customWidth="1"/>
    <col min="2050" max="2050" width="9.140625" style="21"/>
    <col min="2051" max="2051" width="23.5703125" style="21" customWidth="1"/>
    <col min="2052" max="2052" width="11.85546875" style="21" customWidth="1"/>
    <col min="2053" max="2302" width="9.140625" style="21"/>
    <col min="2303" max="2303" width="7" style="21" customWidth="1"/>
    <col min="2304" max="2304" width="9.140625" style="21"/>
    <col min="2305" max="2305" width="18.42578125" style="21" customWidth="1"/>
    <col min="2306" max="2306" width="9.140625" style="21"/>
    <col min="2307" max="2307" width="23.5703125" style="21" customWidth="1"/>
    <col min="2308" max="2308" width="11.85546875" style="21" customWidth="1"/>
    <col min="2309" max="2558" width="9.140625" style="21"/>
    <col min="2559" max="2559" width="7" style="21" customWidth="1"/>
    <col min="2560" max="2560" width="9.140625" style="21"/>
    <col min="2561" max="2561" width="18.42578125" style="21" customWidth="1"/>
    <col min="2562" max="2562" width="9.140625" style="21"/>
    <col min="2563" max="2563" width="23.5703125" style="21" customWidth="1"/>
    <col min="2564" max="2564" width="11.85546875" style="21" customWidth="1"/>
    <col min="2565" max="2814" width="9.140625" style="21"/>
    <col min="2815" max="2815" width="7" style="21" customWidth="1"/>
    <col min="2816" max="2816" width="9.140625" style="21"/>
    <col min="2817" max="2817" width="18.42578125" style="21" customWidth="1"/>
    <col min="2818" max="2818" width="9.140625" style="21"/>
    <col min="2819" max="2819" width="23.5703125" style="21" customWidth="1"/>
    <col min="2820" max="2820" width="11.85546875" style="21" customWidth="1"/>
    <col min="2821" max="3070" width="9.140625" style="21"/>
    <col min="3071" max="3071" width="7" style="21" customWidth="1"/>
    <col min="3072" max="3072" width="9.140625" style="21"/>
    <col min="3073" max="3073" width="18.42578125" style="21" customWidth="1"/>
    <col min="3074" max="3074" width="9.140625" style="21"/>
    <col min="3075" max="3075" width="23.5703125" style="21" customWidth="1"/>
    <col min="3076" max="3076" width="11.85546875" style="21" customWidth="1"/>
    <col min="3077" max="3326" width="9.140625" style="21"/>
    <col min="3327" max="3327" width="7" style="21" customWidth="1"/>
    <col min="3328" max="3328" width="9.140625" style="21"/>
    <col min="3329" max="3329" width="18.42578125" style="21" customWidth="1"/>
    <col min="3330" max="3330" width="9.140625" style="21"/>
    <col min="3331" max="3331" width="23.5703125" style="21" customWidth="1"/>
    <col min="3332" max="3332" width="11.85546875" style="21" customWidth="1"/>
    <col min="3333" max="3582" width="9.140625" style="21"/>
    <col min="3583" max="3583" width="7" style="21" customWidth="1"/>
    <col min="3584" max="3584" width="9.140625" style="21"/>
    <col min="3585" max="3585" width="18.42578125" style="21" customWidth="1"/>
    <col min="3586" max="3586" width="9.140625" style="21"/>
    <col min="3587" max="3587" width="23.5703125" style="21" customWidth="1"/>
    <col min="3588" max="3588" width="11.85546875" style="21" customWidth="1"/>
    <col min="3589" max="3838" width="9.140625" style="21"/>
    <col min="3839" max="3839" width="7" style="21" customWidth="1"/>
    <col min="3840" max="3840" width="9.140625" style="21"/>
    <col min="3841" max="3841" width="18.42578125" style="21" customWidth="1"/>
    <col min="3842" max="3842" width="9.140625" style="21"/>
    <col min="3843" max="3843" width="23.5703125" style="21" customWidth="1"/>
    <col min="3844" max="3844" width="11.85546875" style="21" customWidth="1"/>
    <col min="3845" max="4094" width="9.140625" style="21"/>
    <col min="4095" max="4095" width="7" style="21" customWidth="1"/>
    <col min="4096" max="4096" width="9.140625" style="21"/>
    <col min="4097" max="4097" width="18.42578125" style="21" customWidth="1"/>
    <col min="4098" max="4098" width="9.140625" style="21"/>
    <col min="4099" max="4099" width="23.5703125" style="21" customWidth="1"/>
    <col min="4100" max="4100" width="11.85546875" style="21" customWidth="1"/>
    <col min="4101" max="4350" width="9.140625" style="21"/>
    <col min="4351" max="4351" width="7" style="21" customWidth="1"/>
    <col min="4352" max="4352" width="9.140625" style="21"/>
    <col min="4353" max="4353" width="18.42578125" style="21" customWidth="1"/>
    <col min="4354" max="4354" width="9.140625" style="21"/>
    <col min="4355" max="4355" width="23.5703125" style="21" customWidth="1"/>
    <col min="4356" max="4356" width="11.85546875" style="21" customWidth="1"/>
    <col min="4357" max="4606" width="9.140625" style="21"/>
    <col min="4607" max="4607" width="7" style="21" customWidth="1"/>
    <col min="4608" max="4608" width="9.140625" style="21"/>
    <col min="4609" max="4609" width="18.42578125" style="21" customWidth="1"/>
    <col min="4610" max="4610" width="9.140625" style="21"/>
    <col min="4611" max="4611" width="23.5703125" style="21" customWidth="1"/>
    <col min="4612" max="4612" width="11.85546875" style="21" customWidth="1"/>
    <col min="4613" max="4862" width="9.140625" style="21"/>
    <col min="4863" max="4863" width="7" style="21" customWidth="1"/>
    <col min="4864" max="4864" width="9.140625" style="21"/>
    <col min="4865" max="4865" width="18.42578125" style="21" customWidth="1"/>
    <col min="4866" max="4866" width="9.140625" style="21"/>
    <col min="4867" max="4867" width="23.5703125" style="21" customWidth="1"/>
    <col min="4868" max="4868" width="11.85546875" style="21" customWidth="1"/>
    <col min="4869" max="5118" width="9.140625" style="21"/>
    <col min="5119" max="5119" width="7" style="21" customWidth="1"/>
    <col min="5120" max="5120" width="9.140625" style="21"/>
    <col min="5121" max="5121" width="18.42578125" style="21" customWidth="1"/>
    <col min="5122" max="5122" width="9.140625" style="21"/>
    <col min="5123" max="5123" width="23.5703125" style="21" customWidth="1"/>
    <col min="5124" max="5124" width="11.85546875" style="21" customWidth="1"/>
    <col min="5125" max="5374" width="9.140625" style="21"/>
    <col min="5375" max="5375" width="7" style="21" customWidth="1"/>
    <col min="5376" max="5376" width="9.140625" style="21"/>
    <col min="5377" max="5377" width="18.42578125" style="21" customWidth="1"/>
    <col min="5378" max="5378" width="9.140625" style="21"/>
    <col min="5379" max="5379" width="23.5703125" style="21" customWidth="1"/>
    <col min="5380" max="5380" width="11.85546875" style="21" customWidth="1"/>
    <col min="5381" max="5630" width="9.140625" style="21"/>
    <col min="5631" max="5631" width="7" style="21" customWidth="1"/>
    <col min="5632" max="5632" width="9.140625" style="21"/>
    <col min="5633" max="5633" width="18.42578125" style="21" customWidth="1"/>
    <col min="5634" max="5634" width="9.140625" style="21"/>
    <col min="5635" max="5635" width="23.5703125" style="21" customWidth="1"/>
    <col min="5636" max="5636" width="11.85546875" style="21" customWidth="1"/>
    <col min="5637" max="5886" width="9.140625" style="21"/>
    <col min="5887" max="5887" width="7" style="21" customWidth="1"/>
    <col min="5888" max="5888" width="9.140625" style="21"/>
    <col min="5889" max="5889" width="18.42578125" style="21" customWidth="1"/>
    <col min="5890" max="5890" width="9.140625" style="21"/>
    <col min="5891" max="5891" width="23.5703125" style="21" customWidth="1"/>
    <col min="5892" max="5892" width="11.85546875" style="21" customWidth="1"/>
    <col min="5893" max="6142" width="9.140625" style="21"/>
    <col min="6143" max="6143" width="7" style="21" customWidth="1"/>
    <col min="6144" max="6144" width="9.140625" style="21"/>
    <col min="6145" max="6145" width="18.42578125" style="21" customWidth="1"/>
    <col min="6146" max="6146" width="9.140625" style="21"/>
    <col min="6147" max="6147" width="23.5703125" style="21" customWidth="1"/>
    <col min="6148" max="6148" width="11.85546875" style="21" customWidth="1"/>
    <col min="6149" max="6398" width="9.140625" style="21"/>
    <col min="6399" max="6399" width="7" style="21" customWidth="1"/>
    <col min="6400" max="6400" width="9.140625" style="21"/>
    <col min="6401" max="6401" width="18.42578125" style="21" customWidth="1"/>
    <col min="6402" max="6402" width="9.140625" style="21"/>
    <col min="6403" max="6403" width="23.5703125" style="21" customWidth="1"/>
    <col min="6404" max="6404" width="11.85546875" style="21" customWidth="1"/>
    <col min="6405" max="6654" width="9.140625" style="21"/>
    <col min="6655" max="6655" width="7" style="21" customWidth="1"/>
    <col min="6656" max="6656" width="9.140625" style="21"/>
    <col min="6657" max="6657" width="18.42578125" style="21" customWidth="1"/>
    <col min="6658" max="6658" width="9.140625" style="21"/>
    <col min="6659" max="6659" width="23.5703125" style="21" customWidth="1"/>
    <col min="6660" max="6660" width="11.85546875" style="21" customWidth="1"/>
    <col min="6661" max="6910" width="9.140625" style="21"/>
    <col min="6911" max="6911" width="7" style="21" customWidth="1"/>
    <col min="6912" max="6912" width="9.140625" style="21"/>
    <col min="6913" max="6913" width="18.42578125" style="21" customWidth="1"/>
    <col min="6914" max="6914" width="9.140625" style="21"/>
    <col min="6915" max="6915" width="23.5703125" style="21" customWidth="1"/>
    <col min="6916" max="6916" width="11.85546875" style="21" customWidth="1"/>
    <col min="6917" max="7166" width="9.140625" style="21"/>
    <col min="7167" max="7167" width="7" style="21" customWidth="1"/>
    <col min="7168" max="7168" width="9.140625" style="21"/>
    <col min="7169" max="7169" width="18.42578125" style="21" customWidth="1"/>
    <col min="7170" max="7170" width="9.140625" style="21"/>
    <col min="7171" max="7171" width="23.5703125" style="21" customWidth="1"/>
    <col min="7172" max="7172" width="11.85546875" style="21" customWidth="1"/>
    <col min="7173" max="7422" width="9.140625" style="21"/>
    <col min="7423" max="7423" width="7" style="21" customWidth="1"/>
    <col min="7424" max="7424" width="9.140625" style="21"/>
    <col min="7425" max="7425" width="18.42578125" style="21" customWidth="1"/>
    <col min="7426" max="7426" width="9.140625" style="21"/>
    <col min="7427" max="7427" width="23.5703125" style="21" customWidth="1"/>
    <col min="7428" max="7428" width="11.85546875" style="21" customWidth="1"/>
    <col min="7429" max="7678" width="9.140625" style="21"/>
    <col min="7679" max="7679" width="7" style="21" customWidth="1"/>
    <col min="7680" max="7680" width="9.140625" style="21"/>
    <col min="7681" max="7681" width="18.42578125" style="21" customWidth="1"/>
    <col min="7682" max="7682" width="9.140625" style="21"/>
    <col min="7683" max="7683" width="23.5703125" style="21" customWidth="1"/>
    <col min="7684" max="7684" width="11.85546875" style="21" customWidth="1"/>
    <col min="7685" max="7934" width="9.140625" style="21"/>
    <col min="7935" max="7935" width="7" style="21" customWidth="1"/>
    <col min="7936" max="7936" width="9.140625" style="21"/>
    <col min="7937" max="7937" width="18.42578125" style="21" customWidth="1"/>
    <col min="7938" max="7938" width="9.140625" style="21"/>
    <col min="7939" max="7939" width="23.5703125" style="21" customWidth="1"/>
    <col min="7940" max="7940" width="11.85546875" style="21" customWidth="1"/>
    <col min="7941" max="8190" width="9.140625" style="21"/>
    <col min="8191" max="8191" width="7" style="21" customWidth="1"/>
    <col min="8192" max="8192" width="9.140625" style="21"/>
    <col min="8193" max="8193" width="18.42578125" style="21" customWidth="1"/>
    <col min="8194" max="8194" width="9.140625" style="21"/>
    <col min="8195" max="8195" width="23.5703125" style="21" customWidth="1"/>
    <col min="8196" max="8196" width="11.85546875" style="21" customWidth="1"/>
    <col min="8197" max="8446" width="9.140625" style="21"/>
    <col min="8447" max="8447" width="7" style="21" customWidth="1"/>
    <col min="8448" max="8448" width="9.140625" style="21"/>
    <col min="8449" max="8449" width="18.42578125" style="21" customWidth="1"/>
    <col min="8450" max="8450" width="9.140625" style="21"/>
    <col min="8451" max="8451" width="23.5703125" style="21" customWidth="1"/>
    <col min="8452" max="8452" width="11.85546875" style="21" customWidth="1"/>
    <col min="8453" max="8702" width="9.140625" style="21"/>
    <col min="8703" max="8703" width="7" style="21" customWidth="1"/>
    <col min="8704" max="8704" width="9.140625" style="21"/>
    <col min="8705" max="8705" width="18.42578125" style="21" customWidth="1"/>
    <col min="8706" max="8706" width="9.140625" style="21"/>
    <col min="8707" max="8707" width="23.5703125" style="21" customWidth="1"/>
    <col min="8708" max="8708" width="11.85546875" style="21" customWidth="1"/>
    <col min="8709" max="8958" width="9.140625" style="21"/>
    <col min="8959" max="8959" width="7" style="21" customWidth="1"/>
    <col min="8960" max="8960" width="9.140625" style="21"/>
    <col min="8961" max="8961" width="18.42578125" style="21" customWidth="1"/>
    <col min="8962" max="8962" width="9.140625" style="21"/>
    <col min="8963" max="8963" width="23.5703125" style="21" customWidth="1"/>
    <col min="8964" max="8964" width="11.85546875" style="21" customWidth="1"/>
    <col min="8965" max="9214" width="9.140625" style="21"/>
    <col min="9215" max="9215" width="7" style="21" customWidth="1"/>
    <col min="9216" max="9216" width="9.140625" style="21"/>
    <col min="9217" max="9217" width="18.42578125" style="21" customWidth="1"/>
    <col min="9218" max="9218" width="9.140625" style="21"/>
    <col min="9219" max="9219" width="23.5703125" style="21" customWidth="1"/>
    <col min="9220" max="9220" width="11.85546875" style="21" customWidth="1"/>
    <col min="9221" max="9470" width="9.140625" style="21"/>
    <col min="9471" max="9471" width="7" style="21" customWidth="1"/>
    <col min="9472" max="9472" width="9.140625" style="21"/>
    <col min="9473" max="9473" width="18.42578125" style="21" customWidth="1"/>
    <col min="9474" max="9474" width="9.140625" style="21"/>
    <col min="9475" max="9475" width="23.5703125" style="21" customWidth="1"/>
    <col min="9476" max="9476" width="11.85546875" style="21" customWidth="1"/>
    <col min="9477" max="9726" width="9.140625" style="21"/>
    <col min="9727" max="9727" width="7" style="21" customWidth="1"/>
    <col min="9728" max="9728" width="9.140625" style="21"/>
    <col min="9729" max="9729" width="18.42578125" style="21" customWidth="1"/>
    <col min="9730" max="9730" width="9.140625" style="21"/>
    <col min="9731" max="9731" width="23.5703125" style="21" customWidth="1"/>
    <col min="9732" max="9732" width="11.85546875" style="21" customWidth="1"/>
    <col min="9733" max="9982" width="9.140625" style="21"/>
    <col min="9983" max="9983" width="7" style="21" customWidth="1"/>
    <col min="9984" max="9984" width="9.140625" style="21"/>
    <col min="9985" max="9985" width="18.42578125" style="21" customWidth="1"/>
    <col min="9986" max="9986" width="9.140625" style="21"/>
    <col min="9987" max="9987" width="23.5703125" style="21" customWidth="1"/>
    <col min="9988" max="9988" width="11.85546875" style="21" customWidth="1"/>
    <col min="9989" max="10238" width="9.140625" style="21"/>
    <col min="10239" max="10239" width="7" style="21" customWidth="1"/>
    <col min="10240" max="10240" width="9.140625" style="21"/>
    <col min="10241" max="10241" width="18.42578125" style="21" customWidth="1"/>
    <col min="10242" max="10242" width="9.140625" style="21"/>
    <col min="10243" max="10243" width="23.5703125" style="21" customWidth="1"/>
    <col min="10244" max="10244" width="11.85546875" style="21" customWidth="1"/>
    <col min="10245" max="10494" width="9.140625" style="21"/>
    <col min="10495" max="10495" width="7" style="21" customWidth="1"/>
    <col min="10496" max="10496" width="9.140625" style="21"/>
    <col min="10497" max="10497" width="18.42578125" style="21" customWidth="1"/>
    <col min="10498" max="10498" width="9.140625" style="21"/>
    <col min="10499" max="10499" width="23.5703125" style="21" customWidth="1"/>
    <col min="10500" max="10500" width="11.85546875" style="21" customWidth="1"/>
    <col min="10501" max="10750" width="9.140625" style="21"/>
    <col min="10751" max="10751" width="7" style="21" customWidth="1"/>
    <col min="10752" max="10752" width="9.140625" style="21"/>
    <col min="10753" max="10753" width="18.42578125" style="21" customWidth="1"/>
    <col min="10754" max="10754" width="9.140625" style="21"/>
    <col min="10755" max="10755" width="23.5703125" style="21" customWidth="1"/>
    <col min="10756" max="10756" width="11.85546875" style="21" customWidth="1"/>
    <col min="10757" max="11006" width="9.140625" style="21"/>
    <col min="11007" max="11007" width="7" style="21" customWidth="1"/>
    <col min="11008" max="11008" width="9.140625" style="21"/>
    <col min="11009" max="11009" width="18.42578125" style="21" customWidth="1"/>
    <col min="11010" max="11010" width="9.140625" style="21"/>
    <col min="11011" max="11011" width="23.5703125" style="21" customWidth="1"/>
    <col min="11012" max="11012" width="11.85546875" style="21" customWidth="1"/>
    <col min="11013" max="11262" width="9.140625" style="21"/>
    <col min="11263" max="11263" width="7" style="21" customWidth="1"/>
    <col min="11264" max="11264" width="9.140625" style="21"/>
    <col min="11265" max="11265" width="18.42578125" style="21" customWidth="1"/>
    <col min="11266" max="11266" width="9.140625" style="21"/>
    <col min="11267" max="11267" width="23.5703125" style="21" customWidth="1"/>
    <col min="11268" max="11268" width="11.85546875" style="21" customWidth="1"/>
    <col min="11269" max="11518" width="9.140625" style="21"/>
    <col min="11519" max="11519" width="7" style="21" customWidth="1"/>
    <col min="11520" max="11520" width="9.140625" style="21"/>
    <col min="11521" max="11521" width="18.42578125" style="21" customWidth="1"/>
    <col min="11522" max="11522" width="9.140625" style="21"/>
    <col min="11523" max="11523" width="23.5703125" style="21" customWidth="1"/>
    <col min="11524" max="11524" width="11.85546875" style="21" customWidth="1"/>
    <col min="11525" max="11774" width="9.140625" style="21"/>
    <col min="11775" max="11775" width="7" style="21" customWidth="1"/>
    <col min="11776" max="11776" width="9.140625" style="21"/>
    <col min="11777" max="11777" width="18.42578125" style="21" customWidth="1"/>
    <col min="11778" max="11778" width="9.140625" style="21"/>
    <col min="11779" max="11779" width="23.5703125" style="21" customWidth="1"/>
    <col min="11780" max="11780" width="11.85546875" style="21" customWidth="1"/>
    <col min="11781" max="12030" width="9.140625" style="21"/>
    <col min="12031" max="12031" width="7" style="21" customWidth="1"/>
    <col min="12032" max="12032" width="9.140625" style="21"/>
    <col min="12033" max="12033" width="18.42578125" style="21" customWidth="1"/>
    <col min="12034" max="12034" width="9.140625" style="21"/>
    <col min="12035" max="12035" width="23.5703125" style="21" customWidth="1"/>
    <col min="12036" max="12036" width="11.85546875" style="21" customWidth="1"/>
    <col min="12037" max="12286" width="9.140625" style="21"/>
    <col min="12287" max="12287" width="7" style="21" customWidth="1"/>
    <col min="12288" max="12288" width="9.140625" style="21"/>
    <col min="12289" max="12289" width="18.42578125" style="21" customWidth="1"/>
    <col min="12290" max="12290" width="9.140625" style="21"/>
    <col min="12291" max="12291" width="23.5703125" style="21" customWidth="1"/>
    <col min="12292" max="12292" width="11.85546875" style="21" customWidth="1"/>
    <col min="12293" max="12542" width="9.140625" style="21"/>
    <col min="12543" max="12543" width="7" style="21" customWidth="1"/>
    <col min="12544" max="12544" width="9.140625" style="21"/>
    <col min="12545" max="12545" width="18.42578125" style="21" customWidth="1"/>
    <col min="12546" max="12546" width="9.140625" style="21"/>
    <col min="12547" max="12547" width="23.5703125" style="21" customWidth="1"/>
    <col min="12548" max="12548" width="11.85546875" style="21" customWidth="1"/>
    <col min="12549" max="12798" width="9.140625" style="21"/>
    <col min="12799" max="12799" width="7" style="21" customWidth="1"/>
    <col min="12800" max="12800" width="9.140625" style="21"/>
    <col min="12801" max="12801" width="18.42578125" style="21" customWidth="1"/>
    <col min="12802" max="12802" width="9.140625" style="21"/>
    <col min="12803" max="12803" width="23.5703125" style="21" customWidth="1"/>
    <col min="12804" max="12804" width="11.85546875" style="21" customWidth="1"/>
    <col min="12805" max="13054" width="9.140625" style="21"/>
    <col min="13055" max="13055" width="7" style="21" customWidth="1"/>
    <col min="13056" max="13056" width="9.140625" style="21"/>
    <col min="13057" max="13057" width="18.42578125" style="21" customWidth="1"/>
    <col min="13058" max="13058" width="9.140625" style="21"/>
    <col min="13059" max="13059" width="23.5703125" style="21" customWidth="1"/>
    <col min="13060" max="13060" width="11.85546875" style="21" customWidth="1"/>
    <col min="13061" max="13310" width="9.140625" style="21"/>
    <col min="13311" max="13311" width="7" style="21" customWidth="1"/>
    <col min="13312" max="13312" width="9.140625" style="21"/>
    <col min="13313" max="13313" width="18.42578125" style="21" customWidth="1"/>
    <col min="13314" max="13314" width="9.140625" style="21"/>
    <col min="13315" max="13315" width="23.5703125" style="21" customWidth="1"/>
    <col min="13316" max="13316" width="11.85546875" style="21" customWidth="1"/>
    <col min="13317" max="13566" width="9.140625" style="21"/>
    <col min="13567" max="13567" width="7" style="21" customWidth="1"/>
    <col min="13568" max="13568" width="9.140625" style="21"/>
    <col min="13569" max="13569" width="18.42578125" style="21" customWidth="1"/>
    <col min="13570" max="13570" width="9.140625" style="21"/>
    <col min="13571" max="13571" width="23.5703125" style="21" customWidth="1"/>
    <col min="13572" max="13572" width="11.85546875" style="21" customWidth="1"/>
    <col min="13573" max="13822" width="9.140625" style="21"/>
    <col min="13823" max="13823" width="7" style="21" customWidth="1"/>
    <col min="13824" max="13824" width="9.140625" style="21"/>
    <col min="13825" max="13825" width="18.42578125" style="21" customWidth="1"/>
    <col min="13826" max="13826" width="9.140625" style="21"/>
    <col min="13827" max="13827" width="23.5703125" style="21" customWidth="1"/>
    <col min="13828" max="13828" width="11.85546875" style="21" customWidth="1"/>
    <col min="13829" max="14078" width="9.140625" style="21"/>
    <col min="14079" max="14079" width="7" style="21" customWidth="1"/>
    <col min="14080" max="14080" width="9.140625" style="21"/>
    <col min="14081" max="14081" width="18.42578125" style="21" customWidth="1"/>
    <col min="14082" max="14082" width="9.140625" style="21"/>
    <col min="14083" max="14083" width="23.5703125" style="21" customWidth="1"/>
    <col min="14084" max="14084" width="11.85546875" style="21" customWidth="1"/>
    <col min="14085" max="14334" width="9.140625" style="21"/>
    <col min="14335" max="14335" width="7" style="21" customWidth="1"/>
    <col min="14336" max="14336" width="9.140625" style="21"/>
    <col min="14337" max="14337" width="18.42578125" style="21" customWidth="1"/>
    <col min="14338" max="14338" width="9.140625" style="21"/>
    <col min="14339" max="14339" width="23.5703125" style="21" customWidth="1"/>
    <col min="14340" max="14340" width="11.85546875" style="21" customWidth="1"/>
    <col min="14341" max="14590" width="9.140625" style="21"/>
    <col min="14591" max="14591" width="7" style="21" customWidth="1"/>
    <col min="14592" max="14592" width="9.140625" style="21"/>
    <col min="14593" max="14593" width="18.42578125" style="21" customWidth="1"/>
    <col min="14594" max="14594" width="9.140625" style="21"/>
    <col min="14595" max="14595" width="23.5703125" style="21" customWidth="1"/>
    <col min="14596" max="14596" width="11.85546875" style="21" customWidth="1"/>
    <col min="14597" max="14846" width="9.140625" style="21"/>
    <col min="14847" max="14847" width="7" style="21" customWidth="1"/>
    <col min="14848" max="14848" width="9.140625" style="21"/>
    <col min="14849" max="14849" width="18.42578125" style="21" customWidth="1"/>
    <col min="14850" max="14850" width="9.140625" style="21"/>
    <col min="14851" max="14851" width="23.5703125" style="21" customWidth="1"/>
    <col min="14852" max="14852" width="11.85546875" style="21" customWidth="1"/>
    <col min="14853" max="15102" width="9.140625" style="21"/>
    <col min="15103" max="15103" width="7" style="21" customWidth="1"/>
    <col min="15104" max="15104" width="9.140625" style="21"/>
    <col min="15105" max="15105" width="18.42578125" style="21" customWidth="1"/>
    <col min="15106" max="15106" width="9.140625" style="21"/>
    <col min="15107" max="15107" width="23.5703125" style="21" customWidth="1"/>
    <col min="15108" max="15108" width="11.85546875" style="21" customWidth="1"/>
    <col min="15109" max="15358" width="9.140625" style="21"/>
    <col min="15359" max="15359" width="7" style="21" customWidth="1"/>
    <col min="15360" max="15360" width="9.140625" style="21"/>
    <col min="15361" max="15361" width="18.42578125" style="21" customWidth="1"/>
    <col min="15362" max="15362" width="9.140625" style="21"/>
    <col min="15363" max="15363" width="23.5703125" style="21" customWidth="1"/>
    <col min="15364" max="15364" width="11.85546875" style="21" customWidth="1"/>
    <col min="15365" max="15614" width="9.140625" style="21"/>
    <col min="15615" max="15615" width="7" style="21" customWidth="1"/>
    <col min="15616" max="15616" width="9.140625" style="21"/>
    <col min="15617" max="15617" width="18.42578125" style="21" customWidth="1"/>
    <col min="15618" max="15618" width="9.140625" style="21"/>
    <col min="15619" max="15619" width="23.5703125" style="21" customWidth="1"/>
    <col min="15620" max="15620" width="11.85546875" style="21" customWidth="1"/>
    <col min="15621" max="15870" width="9.140625" style="21"/>
    <col min="15871" max="15871" width="7" style="21" customWidth="1"/>
    <col min="15872" max="15872" width="9.140625" style="21"/>
    <col min="15873" max="15873" width="18.42578125" style="21" customWidth="1"/>
    <col min="15874" max="15874" width="9.140625" style="21"/>
    <col min="15875" max="15875" width="23.5703125" style="21" customWidth="1"/>
    <col min="15876" max="15876" width="11.85546875" style="21" customWidth="1"/>
    <col min="15877" max="16126" width="9.140625" style="21"/>
    <col min="16127" max="16127" width="7" style="21" customWidth="1"/>
    <col min="16128" max="16128" width="9.140625" style="21"/>
    <col min="16129" max="16129" width="18.42578125" style="21" customWidth="1"/>
    <col min="16130" max="16130" width="9.140625" style="21"/>
    <col min="16131" max="16131" width="23.5703125" style="21" customWidth="1"/>
    <col min="16132" max="16132" width="11.85546875" style="21" customWidth="1"/>
    <col min="16133" max="16384" width="9.140625" style="21"/>
  </cols>
  <sheetData>
    <row r="1" spans="1:5" ht="17.25" x14ac:dyDescent="0.3">
      <c r="A1" s="77"/>
      <c r="B1" s="77"/>
      <c r="C1" s="77"/>
      <c r="D1" s="77"/>
      <c r="E1" s="77"/>
    </row>
    <row r="2" spans="1:5" ht="17.25" x14ac:dyDescent="0.3">
      <c r="A2" s="72" t="str">
        <f>'24. REKAP FARMASI'!A2</f>
        <v>LAMPIRAN 3. PENGUMUMAN HASIL SELEKSI TERBUKA TENAGA KONTRAK</v>
      </c>
      <c r="B2" s="72"/>
      <c r="C2" s="72"/>
      <c r="D2" s="72"/>
      <c r="E2" s="72"/>
    </row>
    <row r="3" spans="1:5" ht="15.75" x14ac:dyDescent="0.25">
      <c r="A3" s="73" t="s">
        <v>1987</v>
      </c>
      <c r="B3" s="73"/>
      <c r="C3" s="73"/>
      <c r="D3" s="73"/>
      <c r="E3" s="73"/>
    </row>
    <row r="4" spans="1:5" x14ac:dyDescent="0.25">
      <c r="A4" s="85"/>
      <c r="B4" s="85"/>
      <c r="C4" s="85"/>
      <c r="D4" s="85"/>
      <c r="E4" s="85"/>
    </row>
    <row r="5" spans="1:5" ht="15.75" thickBot="1" x14ac:dyDescent="0.3">
      <c r="A5" s="1" t="s">
        <v>3651</v>
      </c>
      <c r="B5" s="1"/>
      <c r="C5" s="37"/>
      <c r="D5" s="2"/>
    </row>
    <row r="6" spans="1:5" x14ac:dyDescent="0.25">
      <c r="A6" s="87"/>
      <c r="B6" s="87"/>
      <c r="C6" s="87"/>
      <c r="D6" s="87"/>
    </row>
    <row r="7" spans="1:5" x14ac:dyDescent="0.25">
      <c r="A7" s="88"/>
      <c r="B7" s="88"/>
      <c r="C7" s="88"/>
      <c r="D7" s="88"/>
    </row>
    <row r="8" spans="1:5" ht="22.5" customHeight="1" x14ac:dyDescent="0.25">
      <c r="A8" s="45" t="s">
        <v>3</v>
      </c>
      <c r="B8" s="45" t="s">
        <v>4</v>
      </c>
      <c r="C8" s="45" t="s">
        <v>5</v>
      </c>
      <c r="D8" s="45" t="s">
        <v>6</v>
      </c>
    </row>
    <row r="9" spans="1:5" s="33" customFormat="1" ht="24" customHeight="1" x14ac:dyDescent="0.25">
      <c r="A9" s="86" t="s">
        <v>3364</v>
      </c>
      <c r="B9" s="86"/>
      <c r="C9" s="86"/>
      <c r="D9" s="86"/>
    </row>
    <row r="10" spans="1:5" s="33" customFormat="1" x14ac:dyDescent="0.25">
      <c r="A10" s="33">
        <v>6</v>
      </c>
      <c r="B10" s="33" t="str">
        <f>VLOOKUP(A10,'[9]Data Peserta Tes'!A8:B8,2)</f>
        <v>142518</v>
      </c>
      <c r="C10" s="33" t="str">
        <f>VLOOKUP(B10,'[9]Data Peserta Tes'!B8:C8,2)</f>
        <v>SERLINDA FENI WADUI</v>
      </c>
      <c r="D10" s="33" t="str">
        <f>VLOOKUP(A10,'[9]Data Tes'!A9:AX9,50)</f>
        <v>TIDAK MEMENUHI SYARAT</v>
      </c>
    </row>
    <row r="11" spans="1:5" s="33" customFormat="1" x14ac:dyDescent="0.25">
      <c r="A11" s="33">
        <v>7</v>
      </c>
      <c r="B11" s="33" t="str">
        <f>VLOOKUP(A11,'[9]Data Peserta Tes'!A9:B9,2)</f>
        <v>162718</v>
      </c>
      <c r="C11" s="33" t="str">
        <f>VLOOKUP(B11,'[9]Data Peserta Tes'!B9:C9,2)</f>
        <v>SUHARNI FARA</v>
      </c>
      <c r="D11" s="33" t="str">
        <f>VLOOKUP(A11,'[9]Data Tes'!A10:AX10,50)</f>
        <v>TIDAK MEMENUHI SYARAT</v>
      </c>
    </row>
    <row r="12" spans="1:5" s="33" customFormat="1" x14ac:dyDescent="0.25">
      <c r="A12" s="33">
        <v>8</v>
      </c>
      <c r="B12" s="33" t="str">
        <f>VLOOKUP(A12,'[9]Data Peserta Tes'!A10:B10,2)</f>
        <v>023018</v>
      </c>
      <c r="C12" s="33" t="str">
        <f>VLOOKUP(B12,'[9]Data Peserta Tes'!B10:C10,2)</f>
        <v>DEWI SANJI</v>
      </c>
      <c r="D12" s="33" t="str">
        <f>VLOOKUP(A12,'[9]Data Tes'!A11:AX11,50)</f>
        <v>TIDAK MEMENUHI SYARAT</v>
      </c>
    </row>
    <row r="13" spans="1:5" s="33" customFormat="1" x14ac:dyDescent="0.25">
      <c r="A13" s="33">
        <v>9</v>
      </c>
      <c r="B13" s="33" t="str">
        <f>VLOOKUP(A13,'[9]Data Peserta Tes'!A11:B11,2)</f>
        <v>074218</v>
      </c>
      <c r="C13" s="33" t="str">
        <f>VLOOKUP(B13,'[9]Data Peserta Tes'!B11:C11,2)</f>
        <v>SITTI SAHRAN HAKIM</v>
      </c>
      <c r="D13" s="33" t="str">
        <f>VLOOKUP(A13,'[9]Data Tes'!A12:AX12,50)</f>
        <v>TIDAK MEMENUHI SYARAT</v>
      </c>
    </row>
    <row r="14" spans="1:5" s="33" customFormat="1" x14ac:dyDescent="0.25">
      <c r="A14" s="33">
        <v>10</v>
      </c>
      <c r="B14" s="33" t="str">
        <f>VLOOKUP(A14,'[9]Data Peserta Tes'!A12:B12,2)</f>
        <v>179018</v>
      </c>
      <c r="C14" s="33" t="str">
        <f>VLOOKUP(B14,'[9]Data Peserta Tes'!B12:C12,2)</f>
        <v>ARBI TURKIE</v>
      </c>
      <c r="D14" s="33" t="str">
        <f>VLOOKUP(A14,'[9]Data Tes'!A13:AX13,50)</f>
        <v>TIDAK MEMENUHI SYARAT</v>
      </c>
    </row>
    <row r="15" spans="1:5" s="33" customFormat="1" x14ac:dyDescent="0.25">
      <c r="A15" s="33">
        <v>11</v>
      </c>
      <c r="B15" s="33" t="str">
        <f>VLOOKUP(A15,'[9]Data Peserta Tes'!A13:B13,2)</f>
        <v>083818</v>
      </c>
      <c r="C15" s="33" t="str">
        <f>VLOOKUP(B15,'[9]Data Peserta Tes'!B13:C13,2)</f>
        <v>VIVI HAJI</v>
      </c>
      <c r="D15" s="33" t="str">
        <f>VLOOKUP(A15,'[9]Data Tes'!A14:AX14,50)</f>
        <v>TIDAK MEMENUHI SYARAT</v>
      </c>
    </row>
    <row r="16" spans="1:5" s="33" customFormat="1" x14ac:dyDescent="0.25">
      <c r="A16" s="33">
        <v>12</v>
      </c>
      <c r="B16" s="33" t="str">
        <f>VLOOKUP(A16,'[9]Data Peserta Tes'!A14:B14,2)</f>
        <v>163618</v>
      </c>
      <c r="C16" s="33" t="str">
        <f>VLOOKUP(B16,'[9]Data Peserta Tes'!B14:C14,2)</f>
        <v>MARISA SABAN</v>
      </c>
      <c r="D16" s="33" t="str">
        <f>VLOOKUP(A16,'[9]Data Tes'!A15:AX15,50)</f>
        <v>TIDAK MEMENUHI SYARAT</v>
      </c>
    </row>
    <row r="17" spans="1:4" s="33" customFormat="1" x14ac:dyDescent="0.25">
      <c r="A17" s="33">
        <v>13</v>
      </c>
      <c r="B17" s="33" t="str">
        <f>VLOOKUP(A17,'[9]Data Peserta Tes'!A15:B15,2)</f>
        <v>214618</v>
      </c>
      <c r="C17" s="33" t="str">
        <f>VLOOKUP(B17,'[9]Data Peserta Tes'!B15:C15,2)</f>
        <v>ROSITA YUSUP</v>
      </c>
      <c r="D17" s="33" t="str">
        <f>VLOOKUP(A17,'[9]Data Tes'!A16:AX16,50)</f>
        <v>TIDAK MEMENUHI SYARAT</v>
      </c>
    </row>
    <row r="18" spans="1:4" s="33" customFormat="1" x14ac:dyDescent="0.25">
      <c r="A18" s="33">
        <v>14</v>
      </c>
      <c r="B18" s="33" t="str">
        <f>VLOOKUP(A18,'[9]Data Peserta Tes'!A16:B16,2)</f>
        <v>220518</v>
      </c>
      <c r="C18" s="33" t="str">
        <f>VLOOKUP(B18,'[9]Data Peserta Tes'!B16:C16,2)</f>
        <v>SARTIKA SALIM</v>
      </c>
      <c r="D18" s="33" t="str">
        <f>VLOOKUP(A18,'[9]Data Tes'!A17:AX17,50)</f>
        <v>TIDAK MEMENUHI SYARAT</v>
      </c>
    </row>
    <row r="19" spans="1:4" s="33" customFormat="1" x14ac:dyDescent="0.25">
      <c r="A19" s="33">
        <v>15</v>
      </c>
      <c r="B19" s="33" t="str">
        <f>VLOOKUP(A19,'[9]Data Peserta Tes'!A17:B17,2)</f>
        <v>198218</v>
      </c>
      <c r="C19" s="33" t="str">
        <f>VLOOKUP(B19,'[9]Data Peserta Tes'!B17:C17,2)</f>
        <v>NURMILA IDRIS</v>
      </c>
      <c r="D19" s="33" t="str">
        <f>VLOOKUP(A19,'[9]Data Tes'!A18:AX18,50)</f>
        <v>TIDAK MEMENUHI SYARAT</v>
      </c>
    </row>
    <row r="20" spans="1:4" s="33" customFormat="1" x14ac:dyDescent="0.25">
      <c r="A20" s="33">
        <v>16</v>
      </c>
      <c r="B20" s="33" t="str">
        <f>VLOOKUP(A20,'[9]Data Peserta Tes'!A18:B18,2)</f>
        <v>011918</v>
      </c>
      <c r="C20" s="33" t="str">
        <f>VLOOKUP(B20,'[9]Data Peserta Tes'!B18:C18,2)</f>
        <v>MERIANTI</v>
      </c>
      <c r="D20" s="33" t="str">
        <f>VLOOKUP(A20,'[9]Data Tes'!A19:AX19,50)</f>
        <v>TIDAK MEMENUHI SYARAT</v>
      </c>
    </row>
    <row r="21" spans="1:4" s="33" customFormat="1" x14ac:dyDescent="0.25">
      <c r="A21" s="33">
        <v>17</v>
      </c>
      <c r="B21" s="33" t="str">
        <f>VLOOKUP(A21,'[9]Data Peserta Tes'!A19:B19,2)</f>
        <v>101718</v>
      </c>
      <c r="C21" s="33" t="str">
        <f>VLOOKUP(B21,'[9]Data Peserta Tes'!B19:C19,2)</f>
        <v>TARTILA HI MUKSIN</v>
      </c>
      <c r="D21" s="33" t="str">
        <f>VLOOKUP(A21,'[9]Data Tes'!A20:AX20,50)</f>
        <v>TIDAK MEMENUHI SYARAT</v>
      </c>
    </row>
    <row r="22" spans="1:4" s="33" customFormat="1" x14ac:dyDescent="0.25">
      <c r="A22" s="33">
        <v>18</v>
      </c>
      <c r="B22" s="33" t="str">
        <f>VLOOKUP(A22,'[9]Data Peserta Tes'!A20:B20,2)</f>
        <v>172818</v>
      </c>
      <c r="C22" s="33" t="str">
        <f>VLOOKUP(B22,'[9]Data Peserta Tes'!B20:C20,2)</f>
        <v>RUSMIYATI POLULU</v>
      </c>
      <c r="D22" s="33" t="str">
        <f>VLOOKUP(A22,'[9]Data Tes'!A21:AX21,50)</f>
        <v>TIDAK MEMENUHI SYARAT</v>
      </c>
    </row>
    <row r="23" spans="1:4" s="33" customFormat="1" x14ac:dyDescent="0.25">
      <c r="A23" s="33">
        <v>19</v>
      </c>
      <c r="B23" s="33" t="str">
        <f>VLOOKUP(A23,'[9]Data Peserta Tes'!A21:B21,2)</f>
        <v>050718</v>
      </c>
      <c r="C23" s="33" t="str">
        <f>VLOOKUP(B23,'[9]Data Peserta Tes'!B21:C21,2)</f>
        <v>ISHAK BAKARI</v>
      </c>
      <c r="D23" s="33" t="str">
        <f>VLOOKUP(A23,'[9]Data Tes'!A22:AX22,50)</f>
        <v>TIDAK MEMENUHI SYARAT</v>
      </c>
    </row>
    <row r="24" spans="1:4" s="33" customFormat="1" x14ac:dyDescent="0.25">
      <c r="A24" s="33">
        <v>20</v>
      </c>
      <c r="B24" s="33" t="str">
        <f>VLOOKUP(A24,'[9]Data Peserta Tes'!A22:B22,2)</f>
        <v>152318</v>
      </c>
      <c r="C24" s="33" t="str">
        <f>VLOOKUP(B24,'[9]Data Peserta Tes'!B22:C22,2)</f>
        <v>RUBIA SAIWANGE</v>
      </c>
      <c r="D24" s="33" t="str">
        <f>VLOOKUP(A24,'[9]Data Tes'!A23:AX23,50)</f>
        <v>TIDAK MEMENUHI SYARAT</v>
      </c>
    </row>
    <row r="25" spans="1:4" s="33" customFormat="1" x14ac:dyDescent="0.25">
      <c r="A25" s="33">
        <v>21</v>
      </c>
      <c r="B25" s="33" t="str">
        <f>VLOOKUP(A25,'[9]Data Peserta Tes'!A23:B23,2)</f>
        <v>212118</v>
      </c>
      <c r="C25" s="33" t="str">
        <f>VLOOKUP(B25,'[9]Data Peserta Tes'!B23:C23,2)</f>
        <v>NURANIDAR LAIJOU</v>
      </c>
      <c r="D25" s="33" t="str">
        <f>VLOOKUP(A25,'[9]Data Tes'!A24:AX24,50)</f>
        <v>TIDAK MEMENUHI SYARAT</v>
      </c>
    </row>
    <row r="26" spans="1:4" s="33" customFormat="1" x14ac:dyDescent="0.25">
      <c r="A26" s="33">
        <v>22</v>
      </c>
      <c r="B26" s="33" t="str">
        <f>VLOOKUP(A26,'[9]Data Peserta Tes'!A24:B24,2)</f>
        <v>192518</v>
      </c>
      <c r="C26" s="33" t="str">
        <f>VLOOKUP(B26,'[9]Data Peserta Tes'!B24:C24,2)</f>
        <v>NURBAYA JAILAN</v>
      </c>
      <c r="D26" s="33" t="str">
        <f>VLOOKUP(A26,'[9]Data Tes'!A25:AX25,50)</f>
        <v>TIDAK MEMENUHI SYARAT</v>
      </c>
    </row>
    <row r="27" spans="1:4" s="33" customFormat="1" x14ac:dyDescent="0.25">
      <c r="A27" s="33">
        <v>23</v>
      </c>
      <c r="B27" s="33" t="str">
        <f>VLOOKUP(A27,'[9]Data Peserta Tes'!A25:B25,2)</f>
        <v>031918</v>
      </c>
      <c r="C27" s="33" t="str">
        <f>VLOOKUP(B27,'[9]Data Peserta Tes'!B25:C25,2)</f>
        <v>SITTI H KAUTJIL</v>
      </c>
      <c r="D27" s="33" t="str">
        <f>VLOOKUP(A27,'[9]Data Tes'!A26:AX26,50)</f>
        <v>TIDAK MEMENUHI SYARAT</v>
      </c>
    </row>
    <row r="28" spans="1:4" s="33" customFormat="1" x14ac:dyDescent="0.25">
      <c r="A28" s="33">
        <v>24</v>
      </c>
      <c r="B28" s="33" t="str">
        <f>VLOOKUP(A28,'[9]Data Peserta Tes'!A26:B26,2)</f>
        <v>167918</v>
      </c>
      <c r="C28" s="33" t="str">
        <f>VLOOKUP(B28,'[9]Data Peserta Tes'!B26:C26,2)</f>
        <v>SABENNA DAHANG</v>
      </c>
      <c r="D28" s="33" t="str">
        <f>VLOOKUP(A28,'[9]Data Tes'!A27:AX27,50)</f>
        <v>TIDAK MEMENUHI SYARAT</v>
      </c>
    </row>
    <row r="29" spans="1:4" s="33" customFormat="1" x14ac:dyDescent="0.25">
      <c r="A29" s="33">
        <v>25</v>
      </c>
      <c r="B29" s="33" t="str">
        <f>VLOOKUP(A29,'[9]Data Peserta Tes'!A27:B27,2)</f>
        <v>185618</v>
      </c>
      <c r="C29" s="33" t="str">
        <f>VLOOKUP(B29,'[9]Data Peserta Tes'!B27:C27,2)</f>
        <v>NURBAIDA M HASAN</v>
      </c>
      <c r="D29" s="33" t="str">
        <f>VLOOKUP(A29,'[9]Data Tes'!A28:AX28,50)</f>
        <v>TIDAK MEMENUHI SYARAT</v>
      </c>
    </row>
    <row r="30" spans="1:4" s="33" customFormat="1" x14ac:dyDescent="0.25">
      <c r="A30" s="33">
        <v>26</v>
      </c>
      <c r="B30" s="33" t="str">
        <f>VLOOKUP(A30,'[9]Data Peserta Tes'!A28:B28,2)</f>
        <v>221018</v>
      </c>
      <c r="C30" s="33" t="str">
        <f>VLOOKUP(B30,'[9]Data Peserta Tes'!B28:C28,2)</f>
        <v>FAJRI SIRUANG</v>
      </c>
      <c r="D30" s="33" t="str">
        <f>VLOOKUP(A30,'[9]Data Tes'!A29:AX29,50)</f>
        <v>TIDAK MEMENUHI SYARAT</v>
      </c>
    </row>
    <row r="31" spans="1:4" s="33" customFormat="1" x14ac:dyDescent="0.25">
      <c r="A31" s="33">
        <v>27</v>
      </c>
      <c r="B31" s="33" t="str">
        <f>VLOOKUP(A31,'[9]Data Peserta Tes'!A29:B29,2)</f>
        <v>202918</v>
      </c>
      <c r="C31" s="33" t="str">
        <f>VLOOKUP(B31,'[9]Data Peserta Tes'!B29:C29,2)</f>
        <v>DIANA P SARI FABANYO</v>
      </c>
      <c r="D31" s="33" t="str">
        <f>VLOOKUP(A31,'[9]Data Tes'!A30:AX30,50)</f>
        <v>TIDAK MEMENUHI SYARAT</v>
      </c>
    </row>
    <row r="32" spans="1:4" s="33" customFormat="1" x14ac:dyDescent="0.25">
      <c r="A32" s="33">
        <v>28</v>
      </c>
      <c r="B32" s="33" t="str">
        <f>VLOOKUP(A32,'[9]Data Peserta Tes'!A30:B30,2)</f>
        <v>093418</v>
      </c>
      <c r="C32" s="33" t="str">
        <f>VLOOKUP(B32,'[9]Data Peserta Tes'!B30:C30,2)</f>
        <v>IRMA SURYANI M</v>
      </c>
      <c r="D32" s="33" t="str">
        <f>VLOOKUP(A32,'[9]Data Tes'!A31:AX31,50)</f>
        <v>TIDAK MEMENUHI SYARAT</v>
      </c>
    </row>
    <row r="33" s="33" customFormat="1" x14ac:dyDescent="0.25"/>
    <row r="34" s="33" customFormat="1" x14ac:dyDescent="0.25"/>
    <row r="35" s="33" customFormat="1" x14ac:dyDescent="0.25"/>
    <row r="36" s="33" customFormat="1" x14ac:dyDescent="0.25"/>
    <row r="37" s="33" customFormat="1" x14ac:dyDescent="0.25"/>
    <row r="38" s="33" customFormat="1" x14ac:dyDescent="0.25"/>
    <row r="39" s="33" customFormat="1" x14ac:dyDescent="0.25"/>
    <row r="40" s="33" customFormat="1" x14ac:dyDescent="0.25"/>
    <row r="41" s="33" customFormat="1" x14ac:dyDescent="0.25"/>
    <row r="42" s="33" customFormat="1" x14ac:dyDescent="0.25"/>
    <row r="43" s="33" customFormat="1" x14ac:dyDescent="0.25"/>
    <row r="44" s="33" customFormat="1" x14ac:dyDescent="0.25"/>
    <row r="45" s="33" customFormat="1" x14ac:dyDescent="0.25"/>
    <row r="46" s="33" customFormat="1" x14ac:dyDescent="0.25"/>
    <row r="47" s="33" customFormat="1" x14ac:dyDescent="0.25"/>
    <row r="48" s="33" customFormat="1" x14ac:dyDescent="0.25"/>
    <row r="49" s="33" customFormat="1" x14ac:dyDescent="0.25"/>
    <row r="50" s="33" customFormat="1" x14ac:dyDescent="0.25"/>
    <row r="51" s="33" customFormat="1" x14ac:dyDescent="0.25"/>
    <row r="52" s="33" customFormat="1" x14ac:dyDescent="0.25"/>
    <row r="53" s="33" customFormat="1" x14ac:dyDescent="0.25"/>
    <row r="54" s="33" customFormat="1" x14ac:dyDescent="0.25"/>
    <row r="55" s="33" customFormat="1" x14ac:dyDescent="0.25"/>
    <row r="56" s="33" customFormat="1" x14ac:dyDescent="0.25"/>
    <row r="57" s="33" customFormat="1" x14ac:dyDescent="0.25"/>
    <row r="58" s="33" customFormat="1" x14ac:dyDescent="0.25"/>
    <row r="59" s="33" customFormat="1" x14ac:dyDescent="0.25"/>
    <row r="60" s="33" customFormat="1" x14ac:dyDescent="0.25"/>
    <row r="61" s="33" customFormat="1" x14ac:dyDescent="0.25"/>
    <row r="62" s="33" customFormat="1" x14ac:dyDescent="0.25"/>
    <row r="63" s="33" customFormat="1" x14ac:dyDescent="0.25"/>
    <row r="64" s="33" customFormat="1" x14ac:dyDescent="0.25"/>
    <row r="65" s="33" customFormat="1" x14ac:dyDescent="0.25"/>
    <row r="66" s="33" customFormat="1" x14ac:dyDescent="0.25"/>
    <row r="67" s="33" customFormat="1" x14ac:dyDescent="0.25"/>
    <row r="68" s="33" customFormat="1" x14ac:dyDescent="0.25"/>
    <row r="69" s="33" customFormat="1" x14ac:dyDescent="0.25"/>
    <row r="70" s="33" customFormat="1" x14ac:dyDescent="0.25"/>
    <row r="71" s="33" customFormat="1" x14ac:dyDescent="0.25"/>
    <row r="72" s="33" customFormat="1" x14ac:dyDescent="0.25"/>
    <row r="73" s="33" customFormat="1" x14ac:dyDescent="0.25"/>
    <row r="74" s="33" customFormat="1" x14ac:dyDescent="0.25"/>
    <row r="75" s="33" customFormat="1" x14ac:dyDescent="0.25"/>
    <row r="76" s="33" customFormat="1" x14ac:dyDescent="0.25"/>
    <row r="77" s="33" customFormat="1" x14ac:dyDescent="0.25"/>
    <row r="78" s="33" customFormat="1" x14ac:dyDescent="0.25"/>
    <row r="79" s="33" customFormat="1" x14ac:dyDescent="0.25"/>
    <row r="80" s="33" customFormat="1" x14ac:dyDescent="0.25"/>
    <row r="81" s="33" customFormat="1" x14ac:dyDescent="0.25"/>
    <row r="82" s="33" customFormat="1" x14ac:dyDescent="0.25"/>
    <row r="83" s="33" customFormat="1" x14ac:dyDescent="0.25"/>
    <row r="84" s="33" customFormat="1" x14ac:dyDescent="0.25"/>
    <row r="85" s="33" customFormat="1" x14ac:dyDescent="0.25"/>
    <row r="86" s="33" customFormat="1" x14ac:dyDescent="0.25"/>
    <row r="87" s="33" customFormat="1" x14ac:dyDescent="0.25"/>
    <row r="88" s="33" customFormat="1" x14ac:dyDescent="0.25"/>
    <row r="89" s="33" customFormat="1" x14ac:dyDescent="0.25"/>
    <row r="90" s="33" customFormat="1" x14ac:dyDescent="0.25"/>
    <row r="91" s="33" customFormat="1" x14ac:dyDescent="0.25"/>
    <row r="92" s="33" customFormat="1" x14ac:dyDescent="0.25"/>
    <row r="93" s="33" customFormat="1" x14ac:dyDescent="0.25"/>
    <row r="94" s="33" customFormat="1" x14ac:dyDescent="0.25"/>
    <row r="95" s="33" customFormat="1" x14ac:dyDescent="0.25"/>
    <row r="96" s="33" customFormat="1" x14ac:dyDescent="0.25"/>
    <row r="97" s="33" customFormat="1" x14ac:dyDescent="0.25"/>
    <row r="98" s="33" customFormat="1" x14ac:dyDescent="0.25"/>
    <row r="99" s="33" customFormat="1" x14ac:dyDescent="0.25"/>
    <row r="100" s="33" customFormat="1" x14ac:dyDescent="0.25"/>
    <row r="101" s="33" customFormat="1" x14ac:dyDescent="0.25"/>
    <row r="102" s="33" customFormat="1" x14ac:dyDescent="0.25"/>
    <row r="103" s="33" customFormat="1" x14ac:dyDescent="0.25"/>
    <row r="104" s="33" customFormat="1" x14ac:dyDescent="0.25"/>
    <row r="105" s="33" customFormat="1" x14ac:dyDescent="0.25"/>
    <row r="106" s="33" customFormat="1" x14ac:dyDescent="0.25"/>
    <row r="107" s="33" customFormat="1" x14ac:dyDescent="0.25"/>
    <row r="108" s="33" customFormat="1" x14ac:dyDescent="0.25"/>
    <row r="109" s="33" customFormat="1" x14ac:dyDescent="0.25"/>
    <row r="110" s="33" customFormat="1" x14ac:dyDescent="0.25"/>
    <row r="111" s="33" customFormat="1" x14ac:dyDescent="0.25"/>
    <row r="112" s="33" customFormat="1" x14ac:dyDescent="0.25"/>
    <row r="113" s="33" customFormat="1" x14ac:dyDescent="0.25"/>
    <row r="114" s="33" customFormat="1" x14ac:dyDescent="0.25"/>
    <row r="115" s="33" customFormat="1" x14ac:dyDescent="0.25"/>
    <row r="116" s="33" customFormat="1" x14ac:dyDescent="0.25"/>
    <row r="117" s="33" customFormat="1" x14ac:dyDescent="0.25"/>
    <row r="118" s="33" customFormat="1" x14ac:dyDescent="0.25"/>
    <row r="119" s="33" customFormat="1" x14ac:dyDescent="0.25"/>
    <row r="120" s="33" customFormat="1" x14ac:dyDescent="0.25"/>
    <row r="121" s="33" customFormat="1" x14ac:dyDescent="0.25"/>
    <row r="122" s="33" customFormat="1" x14ac:dyDescent="0.25"/>
    <row r="123" s="33" customFormat="1" x14ac:dyDescent="0.25"/>
    <row r="124" s="33" customFormat="1" x14ac:dyDescent="0.25"/>
    <row r="125" s="33" customFormat="1" x14ac:dyDescent="0.25"/>
    <row r="126" s="33" customFormat="1" x14ac:dyDescent="0.25"/>
    <row r="127" s="33" customFormat="1" x14ac:dyDescent="0.25"/>
    <row r="128" s="33" customFormat="1" x14ac:dyDescent="0.25"/>
    <row r="129" s="33" customFormat="1" x14ac:dyDescent="0.25"/>
    <row r="130" s="33" customFormat="1" x14ac:dyDescent="0.25"/>
    <row r="131" s="33" customFormat="1" x14ac:dyDescent="0.25"/>
    <row r="132" s="33" customFormat="1" x14ac:dyDescent="0.25"/>
    <row r="133" s="33" customFormat="1" x14ac:dyDescent="0.25"/>
    <row r="134" s="33" customFormat="1" x14ac:dyDescent="0.25"/>
    <row r="135" s="33" customFormat="1" x14ac:dyDescent="0.25"/>
    <row r="136" s="33" customFormat="1" x14ac:dyDescent="0.25"/>
    <row r="137" s="33" customFormat="1" x14ac:dyDescent="0.25"/>
    <row r="138" s="33" customFormat="1" x14ac:dyDescent="0.25"/>
    <row r="139" s="33" customFormat="1" x14ac:dyDescent="0.25"/>
    <row r="140" s="33" customFormat="1" x14ac:dyDescent="0.25"/>
    <row r="141" s="33" customFormat="1" x14ac:dyDescent="0.25"/>
    <row r="142" s="33" customFormat="1" x14ac:dyDescent="0.25"/>
    <row r="143" s="33" customFormat="1" x14ac:dyDescent="0.25"/>
    <row r="144" s="33" customFormat="1" x14ac:dyDescent="0.25"/>
    <row r="145" s="33" customFormat="1" x14ac:dyDescent="0.25"/>
    <row r="146" s="33" customFormat="1" x14ac:dyDescent="0.25"/>
    <row r="147" s="33" customFormat="1" x14ac:dyDescent="0.25"/>
    <row r="148" s="33" customFormat="1" x14ac:dyDescent="0.25"/>
    <row r="149" s="33" customFormat="1" x14ac:dyDescent="0.25"/>
    <row r="150" s="33" customFormat="1" x14ac:dyDescent="0.25"/>
    <row r="151" s="33" customFormat="1" x14ac:dyDescent="0.25"/>
    <row r="152" s="33" customFormat="1" x14ac:dyDescent="0.25"/>
    <row r="153" s="33" customFormat="1" x14ac:dyDescent="0.25"/>
    <row r="154" s="33" customFormat="1" x14ac:dyDescent="0.25"/>
    <row r="155" s="33" customFormat="1" x14ac:dyDescent="0.25"/>
    <row r="156" s="33" customFormat="1" x14ac:dyDescent="0.25"/>
    <row r="157" s="33" customFormat="1" x14ac:dyDescent="0.25"/>
    <row r="158" s="33" customFormat="1" x14ac:dyDescent="0.25"/>
    <row r="159" s="33" customFormat="1" x14ac:dyDescent="0.25"/>
    <row r="160" s="33" customFormat="1" x14ac:dyDescent="0.25"/>
    <row r="161" s="33" customFormat="1" x14ac:dyDescent="0.25"/>
    <row r="162" s="33" customFormat="1" x14ac:dyDescent="0.25"/>
    <row r="163" s="33" customFormat="1" x14ac:dyDescent="0.25"/>
    <row r="164" s="33" customFormat="1" x14ac:dyDescent="0.25"/>
    <row r="165" s="33" customFormat="1" x14ac:dyDescent="0.25"/>
    <row r="166" s="33" customFormat="1" x14ac:dyDescent="0.25"/>
    <row r="167" s="33" customFormat="1" x14ac:dyDescent="0.25"/>
    <row r="168" s="33" customFormat="1" x14ac:dyDescent="0.25"/>
    <row r="169" s="33" customFormat="1" x14ac:dyDescent="0.25"/>
    <row r="170" s="33" customFormat="1" x14ac:dyDescent="0.25"/>
    <row r="171" s="33" customFormat="1" x14ac:dyDescent="0.25"/>
    <row r="172" s="33" customFormat="1" x14ac:dyDescent="0.25"/>
    <row r="173" s="33" customFormat="1" x14ac:dyDescent="0.25"/>
    <row r="174" s="33" customFormat="1" x14ac:dyDescent="0.25"/>
    <row r="175" s="33" customFormat="1" x14ac:dyDescent="0.25"/>
    <row r="176" s="33" customFormat="1" x14ac:dyDescent="0.25"/>
    <row r="177" s="33" customFormat="1" x14ac:dyDescent="0.25"/>
    <row r="178" s="33" customFormat="1" x14ac:dyDescent="0.25"/>
    <row r="179" s="33" customFormat="1" x14ac:dyDescent="0.25"/>
    <row r="180" s="33" customFormat="1" x14ac:dyDescent="0.25"/>
    <row r="181" s="33" customFormat="1" x14ac:dyDescent="0.25"/>
    <row r="182" s="33" customFormat="1" x14ac:dyDescent="0.25"/>
    <row r="183" s="33" customFormat="1" x14ac:dyDescent="0.25"/>
    <row r="184" s="33" customFormat="1" x14ac:dyDescent="0.25"/>
    <row r="185" s="33" customFormat="1" x14ac:dyDescent="0.25"/>
    <row r="186" s="33" customFormat="1" x14ac:dyDescent="0.25"/>
    <row r="187" s="33" customFormat="1" x14ac:dyDescent="0.25"/>
    <row r="188" s="33" customFormat="1" x14ac:dyDescent="0.25"/>
    <row r="189" s="33" customFormat="1" x14ac:dyDescent="0.25"/>
    <row r="190" s="33" customFormat="1" x14ac:dyDescent="0.25"/>
    <row r="191" s="33" customFormat="1" x14ac:dyDescent="0.25"/>
    <row r="192" s="33" customFormat="1" x14ac:dyDescent="0.25"/>
    <row r="193" s="33" customFormat="1" x14ac:dyDescent="0.25"/>
    <row r="194" s="33" customFormat="1" x14ac:dyDescent="0.25"/>
    <row r="195" s="33" customFormat="1" x14ac:dyDescent="0.25"/>
    <row r="196" s="33" customFormat="1" x14ac:dyDescent="0.25"/>
    <row r="197" s="33" customFormat="1" x14ac:dyDescent="0.25"/>
    <row r="198" s="33" customFormat="1" x14ac:dyDescent="0.25"/>
    <row r="199" s="33" customFormat="1" x14ac:dyDescent="0.25"/>
    <row r="200" s="33" customFormat="1" x14ac:dyDescent="0.25"/>
    <row r="201" s="33" customFormat="1" x14ac:dyDescent="0.25"/>
    <row r="202" s="33" customFormat="1" x14ac:dyDescent="0.25"/>
    <row r="203" s="33" customFormat="1" x14ac:dyDescent="0.25"/>
    <row r="204" s="33" customFormat="1" x14ac:dyDescent="0.25"/>
    <row r="205" s="33" customFormat="1" x14ac:dyDescent="0.25"/>
    <row r="206" s="33" customFormat="1" x14ac:dyDescent="0.25"/>
    <row r="207" s="33" customFormat="1" x14ac:dyDescent="0.25"/>
    <row r="208" s="33" customFormat="1" x14ac:dyDescent="0.25"/>
    <row r="209" s="33" customFormat="1" x14ac:dyDescent="0.25"/>
    <row r="210" s="33" customFormat="1" x14ac:dyDescent="0.25"/>
    <row r="211" s="33" customFormat="1" x14ac:dyDescent="0.25"/>
    <row r="212" s="33" customFormat="1" x14ac:dyDescent="0.25"/>
    <row r="213" s="33" customFormat="1" x14ac:dyDescent="0.25"/>
    <row r="214" s="33" customFormat="1" x14ac:dyDescent="0.25"/>
    <row r="215" s="33" customFormat="1" x14ac:dyDescent="0.25"/>
    <row r="216" s="33" customFormat="1" x14ac:dyDescent="0.25"/>
    <row r="217" s="33" customFormat="1" x14ac:dyDescent="0.25"/>
    <row r="218" s="33" customFormat="1" x14ac:dyDescent="0.25"/>
    <row r="219" s="33" customFormat="1" x14ac:dyDescent="0.25"/>
    <row r="220" s="33" customFormat="1" x14ac:dyDescent="0.25"/>
    <row r="221" s="33" customFormat="1" x14ac:dyDescent="0.25"/>
    <row r="222" s="33" customFormat="1" x14ac:dyDescent="0.25"/>
    <row r="223" s="33" customFormat="1" x14ac:dyDescent="0.25"/>
    <row r="224" s="33" customFormat="1" x14ac:dyDescent="0.25"/>
    <row r="225" s="33" customFormat="1" x14ac:dyDescent="0.25"/>
    <row r="226" s="33" customFormat="1" x14ac:dyDescent="0.25"/>
    <row r="227" s="33" customFormat="1" x14ac:dyDescent="0.25"/>
    <row r="228" s="33" customFormat="1" x14ac:dyDescent="0.25"/>
    <row r="229" s="33" customFormat="1" x14ac:dyDescent="0.25"/>
    <row r="230" s="33" customFormat="1" x14ac:dyDescent="0.25"/>
    <row r="231" s="33" customFormat="1" x14ac:dyDescent="0.25"/>
    <row r="232" s="33" customFormat="1" x14ac:dyDescent="0.25"/>
    <row r="233" s="33" customFormat="1" x14ac:dyDescent="0.25"/>
    <row r="234" s="33" customFormat="1" x14ac:dyDescent="0.25"/>
    <row r="235" s="33" customFormat="1" x14ac:dyDescent="0.25"/>
    <row r="236" s="33" customFormat="1" x14ac:dyDescent="0.25"/>
    <row r="237" s="33" customFormat="1" x14ac:dyDescent="0.25"/>
    <row r="238" s="33" customFormat="1" x14ac:dyDescent="0.25"/>
    <row r="239" s="33" customFormat="1" x14ac:dyDescent="0.25"/>
    <row r="240" s="33" customFormat="1" x14ac:dyDescent="0.25"/>
    <row r="241" s="33" customFormat="1" x14ac:dyDescent="0.25"/>
    <row r="242" s="33" customFormat="1" x14ac:dyDescent="0.25"/>
    <row r="243" s="33" customFormat="1" x14ac:dyDescent="0.25"/>
    <row r="244" s="33" customFormat="1" x14ac:dyDescent="0.25"/>
    <row r="245" s="33" customFormat="1" x14ac:dyDescent="0.25"/>
    <row r="246" s="33" customFormat="1" x14ac:dyDescent="0.25"/>
    <row r="247" s="33" customFormat="1" x14ac:dyDescent="0.25"/>
    <row r="248" s="33" customFormat="1" x14ac:dyDescent="0.25"/>
    <row r="249" s="33" customFormat="1" x14ac:dyDescent="0.25"/>
    <row r="250" s="33" customFormat="1" x14ac:dyDescent="0.25"/>
    <row r="251" s="33" customFormat="1" x14ac:dyDescent="0.25"/>
    <row r="252" s="33" customFormat="1" x14ac:dyDescent="0.25"/>
    <row r="253" s="33" customFormat="1" x14ac:dyDescent="0.25"/>
    <row r="254" s="33" customFormat="1" x14ac:dyDescent="0.25"/>
    <row r="255" s="33" customFormat="1" x14ac:dyDescent="0.25"/>
    <row r="256" s="33" customFormat="1" x14ac:dyDescent="0.25"/>
    <row r="257" s="33" customFormat="1" x14ac:dyDescent="0.25"/>
    <row r="258" s="33" customFormat="1" x14ac:dyDescent="0.25"/>
    <row r="259" s="33" customFormat="1" x14ac:dyDescent="0.25"/>
    <row r="260" s="33" customFormat="1" x14ac:dyDescent="0.25"/>
    <row r="261" s="33" customFormat="1" x14ac:dyDescent="0.25"/>
    <row r="262" s="33" customFormat="1" x14ac:dyDescent="0.25"/>
    <row r="263" s="33" customFormat="1" x14ac:dyDescent="0.25"/>
    <row r="264" s="33" customFormat="1" x14ac:dyDescent="0.25"/>
    <row r="265" s="33" customFormat="1" x14ac:dyDescent="0.25"/>
    <row r="266" s="33" customFormat="1" x14ac:dyDescent="0.25"/>
    <row r="267" s="33" customFormat="1" x14ac:dyDescent="0.25"/>
    <row r="268" s="33" customFormat="1" x14ac:dyDescent="0.25"/>
    <row r="269" s="33" customFormat="1" x14ac:dyDescent="0.25"/>
    <row r="270" s="33" customFormat="1" x14ac:dyDescent="0.25"/>
    <row r="271" s="33" customFormat="1" x14ac:dyDescent="0.25"/>
    <row r="272" s="33" customFormat="1" x14ac:dyDescent="0.25"/>
    <row r="273" s="33" customFormat="1" x14ac:dyDescent="0.25"/>
    <row r="274" s="33" customFormat="1" x14ac:dyDescent="0.25"/>
    <row r="275" s="33" customFormat="1" x14ac:dyDescent="0.25"/>
    <row r="276" s="33" customFormat="1" x14ac:dyDescent="0.25"/>
    <row r="277" s="33" customFormat="1" x14ac:dyDescent="0.25"/>
    <row r="278" s="33" customFormat="1" x14ac:dyDescent="0.25"/>
    <row r="279" s="33" customFormat="1" x14ac:dyDescent="0.25"/>
    <row r="280" s="33" customFormat="1" x14ac:dyDescent="0.25"/>
    <row r="281" s="33" customFormat="1" x14ac:dyDescent="0.25"/>
    <row r="282" s="33" customFormat="1" x14ac:dyDescent="0.25"/>
    <row r="283" s="33" customFormat="1" x14ac:dyDescent="0.25"/>
    <row r="284" s="33" customFormat="1" x14ac:dyDescent="0.25"/>
    <row r="285" s="33" customFormat="1" x14ac:dyDescent="0.25"/>
    <row r="286" s="33" customFormat="1" x14ac:dyDescent="0.25"/>
    <row r="287" s="33" customFormat="1" x14ac:dyDescent="0.25"/>
    <row r="288" s="33" customFormat="1" x14ac:dyDescent="0.25"/>
    <row r="289" s="33" customFormat="1" x14ac:dyDescent="0.25"/>
    <row r="290" s="33" customFormat="1" x14ac:dyDescent="0.25"/>
    <row r="291" s="33" customFormat="1" x14ac:dyDescent="0.25"/>
    <row r="292" s="33" customFormat="1" x14ac:dyDescent="0.25"/>
    <row r="293" s="33" customFormat="1" x14ac:dyDescent="0.25"/>
    <row r="294" s="33" customFormat="1" x14ac:dyDescent="0.25"/>
    <row r="295" s="33" customFormat="1" x14ac:dyDescent="0.25"/>
    <row r="296" s="33" customFormat="1" x14ac:dyDescent="0.25"/>
    <row r="297" s="33" customFormat="1" x14ac:dyDescent="0.25"/>
    <row r="298" s="33" customFormat="1" x14ac:dyDescent="0.25"/>
    <row r="299" s="33" customFormat="1" x14ac:dyDescent="0.25"/>
    <row r="300" s="33" customFormat="1" x14ac:dyDescent="0.25"/>
    <row r="301" s="33" customFormat="1" x14ac:dyDescent="0.25"/>
    <row r="302" s="33" customFormat="1" x14ac:dyDescent="0.25"/>
    <row r="303" s="33" customFormat="1" x14ac:dyDescent="0.25"/>
    <row r="304" s="33" customFormat="1" x14ac:dyDescent="0.25"/>
    <row r="305" s="33" customFormat="1" x14ac:dyDescent="0.25"/>
    <row r="306" s="33" customFormat="1" x14ac:dyDescent="0.25"/>
    <row r="307" s="33" customFormat="1" x14ac:dyDescent="0.25"/>
    <row r="308" s="33" customFormat="1" x14ac:dyDescent="0.25"/>
    <row r="309" s="33" customFormat="1" x14ac:dyDescent="0.25"/>
    <row r="310" s="33" customFormat="1" x14ac:dyDescent="0.25"/>
    <row r="311" s="33" customFormat="1" x14ac:dyDescent="0.25"/>
    <row r="312" s="33" customFormat="1" x14ac:dyDescent="0.25"/>
    <row r="313" s="33" customFormat="1" x14ac:dyDescent="0.25"/>
    <row r="314" s="33" customFormat="1" x14ac:dyDescent="0.25"/>
    <row r="315" s="33" customFormat="1" x14ac:dyDescent="0.25"/>
    <row r="316" s="33" customFormat="1" x14ac:dyDescent="0.25"/>
    <row r="317" s="33" customFormat="1" x14ac:dyDescent="0.25"/>
    <row r="318" s="33" customFormat="1" x14ac:dyDescent="0.25"/>
    <row r="319" s="33" customFormat="1" x14ac:dyDescent="0.25"/>
    <row r="320" s="33" customFormat="1" x14ac:dyDescent="0.25"/>
    <row r="321" s="33" customFormat="1" x14ac:dyDescent="0.25"/>
    <row r="322" s="33" customFormat="1" x14ac:dyDescent="0.25"/>
    <row r="323" s="33" customFormat="1" x14ac:dyDescent="0.25"/>
    <row r="324" s="33" customFormat="1" x14ac:dyDescent="0.25"/>
    <row r="325" s="33" customFormat="1" x14ac:dyDescent="0.25"/>
    <row r="326" s="33" customFormat="1" x14ac:dyDescent="0.25"/>
    <row r="327" s="33" customFormat="1" x14ac:dyDescent="0.25"/>
    <row r="328" s="33" customFormat="1" x14ac:dyDescent="0.25"/>
    <row r="329" s="33" customFormat="1" x14ac:dyDescent="0.25"/>
    <row r="330" s="33" customFormat="1" x14ac:dyDescent="0.25"/>
    <row r="331" s="33" customFormat="1" x14ac:dyDescent="0.25"/>
    <row r="332" s="33" customFormat="1" x14ac:dyDescent="0.25"/>
    <row r="333" s="33" customFormat="1" x14ac:dyDescent="0.25"/>
    <row r="334" s="33" customFormat="1" x14ac:dyDescent="0.25"/>
    <row r="335" s="33" customFormat="1" x14ac:dyDescent="0.25"/>
    <row r="336" s="33" customFormat="1" x14ac:dyDescent="0.25"/>
    <row r="337" s="33" customFormat="1" x14ac:dyDescent="0.25"/>
    <row r="338" s="33" customFormat="1" x14ac:dyDescent="0.25"/>
    <row r="339" s="33" customFormat="1" x14ac:dyDescent="0.25"/>
    <row r="340" s="33" customFormat="1" x14ac:dyDescent="0.25"/>
    <row r="341" s="33" customFormat="1" x14ac:dyDescent="0.25"/>
    <row r="342" s="33" customFormat="1" x14ac:dyDescent="0.25"/>
    <row r="343" s="33" customFormat="1" x14ac:dyDescent="0.25"/>
    <row r="344" s="33" customFormat="1" x14ac:dyDescent="0.25"/>
    <row r="345" s="33" customFormat="1" x14ac:dyDescent="0.25"/>
    <row r="346" s="33" customFormat="1" x14ac:dyDescent="0.25"/>
    <row r="347" s="33" customFormat="1" x14ac:dyDescent="0.25"/>
    <row r="348" s="33" customFormat="1" x14ac:dyDescent="0.25"/>
    <row r="349" s="33" customFormat="1" x14ac:dyDescent="0.25"/>
    <row r="350" s="33" customFormat="1" x14ac:dyDescent="0.25"/>
    <row r="351" s="33" customFormat="1" x14ac:dyDescent="0.25"/>
    <row r="352" s="33" customFormat="1" x14ac:dyDescent="0.25"/>
    <row r="353" spans="1:4" s="33" customFormat="1" x14ac:dyDescent="0.25"/>
    <row r="354" spans="1:4" s="33" customFormat="1" x14ac:dyDescent="0.25"/>
    <row r="355" spans="1:4" s="33" customFormat="1" x14ac:dyDescent="0.25"/>
    <row r="356" spans="1:4" s="33" customFormat="1" x14ac:dyDescent="0.25">
      <c r="A356" s="33">
        <v>352</v>
      </c>
      <c r="B356" s="33" t="e">
        <f>VLOOKUP(A356,'[9]Data Peserta Tes'!A354:B354,2)</f>
        <v>#N/A</v>
      </c>
      <c r="C356" s="33" t="e">
        <f>VLOOKUP(B356,'[9]Data Peserta Tes'!B354:C354,2)</f>
        <v>#N/A</v>
      </c>
      <c r="D356" s="33" t="str">
        <f>VLOOKUP(A356,'[9]Data Tes'!A355:AX355,50)</f>
        <v>TIDAK MEMENUHI SYARAT</v>
      </c>
    </row>
    <row r="357" spans="1:4" s="33" customFormat="1" x14ac:dyDescent="0.25">
      <c r="A357" s="33">
        <v>353</v>
      </c>
      <c r="B357" s="33" t="e">
        <f>VLOOKUP(A357,'[9]Data Peserta Tes'!A355:B355,2)</f>
        <v>#N/A</v>
      </c>
      <c r="C357" s="33" t="e">
        <f>VLOOKUP(B357,'[9]Data Peserta Tes'!B355:C355,2)</f>
        <v>#N/A</v>
      </c>
      <c r="D357" s="33" t="str">
        <f>VLOOKUP(A357,'[9]Data Tes'!A356:AX356,50)</f>
        <v>TIDAK MEMENUHI SYARAT</v>
      </c>
    </row>
    <row r="358" spans="1:4" s="33" customFormat="1" x14ac:dyDescent="0.25">
      <c r="A358" s="33">
        <v>354</v>
      </c>
      <c r="B358" s="33" t="e">
        <f>VLOOKUP(A358,'[9]Data Peserta Tes'!A356:B356,2)</f>
        <v>#N/A</v>
      </c>
      <c r="C358" s="33" t="e">
        <f>VLOOKUP(B358,'[9]Data Peserta Tes'!B356:C356,2)</f>
        <v>#N/A</v>
      </c>
      <c r="D358" s="33" t="str">
        <f>VLOOKUP(A358,'[9]Data Tes'!A357:AX357,50)</f>
        <v>TIDAK MEMENUHI SYARAT</v>
      </c>
    </row>
    <row r="359" spans="1:4" s="33" customFormat="1" x14ac:dyDescent="0.25">
      <c r="A359" s="33">
        <v>355</v>
      </c>
      <c r="B359" s="33" t="e">
        <f>VLOOKUP(A359,'[9]Data Peserta Tes'!A357:B357,2)</f>
        <v>#N/A</v>
      </c>
      <c r="C359" s="33" t="e">
        <f>VLOOKUP(B359,'[9]Data Peserta Tes'!B357:C357,2)</f>
        <v>#N/A</v>
      </c>
      <c r="D359" s="33" t="str">
        <f>VLOOKUP(A359,'[9]Data Tes'!A358:AX358,50)</f>
        <v>TIDAK MEMENUHI SYARAT</v>
      </c>
    </row>
    <row r="360" spans="1:4" s="33" customFormat="1" x14ac:dyDescent="0.25">
      <c r="A360" s="33">
        <v>356</v>
      </c>
      <c r="B360" s="33" t="e">
        <f>VLOOKUP(A360,'[9]Data Peserta Tes'!A358:B358,2)</f>
        <v>#N/A</v>
      </c>
      <c r="C360" s="33" t="e">
        <f>VLOOKUP(B360,'[9]Data Peserta Tes'!B358:C358,2)</f>
        <v>#N/A</v>
      </c>
      <c r="D360" s="33" t="str">
        <f>VLOOKUP(A360,'[9]Data Tes'!A359:AX359,50)</f>
        <v>TIDAK MEMENUHI SYARAT</v>
      </c>
    </row>
    <row r="361" spans="1:4" s="33" customFormat="1" x14ac:dyDescent="0.25">
      <c r="A361" s="33">
        <v>357</v>
      </c>
      <c r="B361" s="33" t="e">
        <f>VLOOKUP(A361,'[9]Data Peserta Tes'!A359:B359,2)</f>
        <v>#N/A</v>
      </c>
      <c r="C361" s="33" t="e">
        <f>VLOOKUP(B361,'[9]Data Peserta Tes'!B359:C359,2)</f>
        <v>#N/A</v>
      </c>
      <c r="D361" s="33" t="str">
        <f>VLOOKUP(A361,'[9]Data Tes'!A360:AX360,50)</f>
        <v>TIDAK MEMENUHI SYARAT</v>
      </c>
    </row>
    <row r="362" spans="1:4" s="33" customFormat="1" x14ac:dyDescent="0.25">
      <c r="A362" s="33">
        <v>358</v>
      </c>
      <c r="B362" s="33" t="e">
        <f>VLOOKUP(A362,'[9]Data Peserta Tes'!A360:B360,2)</f>
        <v>#N/A</v>
      </c>
      <c r="C362" s="33" t="e">
        <f>VLOOKUP(B362,'[9]Data Peserta Tes'!B360:C360,2)</f>
        <v>#N/A</v>
      </c>
      <c r="D362" s="33" t="str">
        <f>VLOOKUP(A362,'[9]Data Tes'!A361:AX361,50)</f>
        <v>TIDAK MEMENUHI SYARAT</v>
      </c>
    </row>
    <row r="363" spans="1:4" s="33" customFormat="1" x14ac:dyDescent="0.25">
      <c r="A363" s="33">
        <v>359</v>
      </c>
      <c r="B363" s="33" t="e">
        <f>VLOOKUP(A363,'[9]Data Peserta Tes'!A361:B361,2)</f>
        <v>#N/A</v>
      </c>
      <c r="C363" s="33" t="e">
        <f>VLOOKUP(B363,'[9]Data Peserta Tes'!B361:C361,2)</f>
        <v>#N/A</v>
      </c>
      <c r="D363" s="33" t="str">
        <f>VLOOKUP(A363,'[9]Data Tes'!A362:AX362,50)</f>
        <v>TIDAK MEMENUHI SYARAT</v>
      </c>
    </row>
    <row r="364" spans="1:4" s="33" customFormat="1" x14ac:dyDescent="0.25">
      <c r="A364" s="33">
        <v>360</v>
      </c>
      <c r="B364" s="33" t="e">
        <f>VLOOKUP(A364,'[9]Data Peserta Tes'!A362:B362,2)</f>
        <v>#N/A</v>
      </c>
      <c r="C364" s="33" t="e">
        <f>VLOOKUP(B364,'[9]Data Peserta Tes'!B362:C362,2)</f>
        <v>#N/A</v>
      </c>
      <c r="D364" s="33" t="str">
        <f>VLOOKUP(A364,'[9]Data Tes'!A363:AX363,50)</f>
        <v>TIDAK MEMENUHI SYARAT</v>
      </c>
    </row>
    <row r="365" spans="1:4" s="33" customFormat="1" x14ac:dyDescent="0.25">
      <c r="A365" s="33">
        <v>361</v>
      </c>
      <c r="B365" s="33" t="e">
        <f>VLOOKUP(A365,'[9]Data Peserta Tes'!A363:B363,2)</f>
        <v>#N/A</v>
      </c>
      <c r="C365" s="33" t="e">
        <f>VLOOKUP(B365,'[9]Data Peserta Tes'!B363:C363,2)</f>
        <v>#N/A</v>
      </c>
      <c r="D365" s="33" t="str">
        <f>VLOOKUP(A365,'[9]Data Tes'!A364:AX364,50)</f>
        <v>TIDAK MEMENUHI SYARAT</v>
      </c>
    </row>
    <row r="366" spans="1:4" s="33" customFormat="1" x14ac:dyDescent="0.25">
      <c r="A366" s="33">
        <v>362</v>
      </c>
      <c r="B366" s="33" t="e">
        <f>VLOOKUP(A366,'[9]Data Peserta Tes'!A364:B364,2)</f>
        <v>#N/A</v>
      </c>
      <c r="C366" s="33" t="e">
        <f>VLOOKUP(B366,'[9]Data Peserta Tes'!B364:C364,2)</f>
        <v>#N/A</v>
      </c>
      <c r="D366" s="33" t="str">
        <f>VLOOKUP(A366,'[9]Data Tes'!A365:AX365,50)</f>
        <v>TIDAK MEMENUHI SYARAT</v>
      </c>
    </row>
    <row r="367" spans="1:4" s="33" customFormat="1" x14ac:dyDescent="0.25">
      <c r="A367" s="33">
        <v>363</v>
      </c>
      <c r="B367" s="33" t="e">
        <f>VLOOKUP(A367,'[9]Data Peserta Tes'!A365:B365,2)</f>
        <v>#N/A</v>
      </c>
      <c r="C367" s="33" t="e">
        <f>VLOOKUP(B367,'[9]Data Peserta Tes'!B365:C365,2)</f>
        <v>#N/A</v>
      </c>
      <c r="D367" s="33" t="str">
        <f>VLOOKUP(A367,'[9]Data Tes'!A366:AX366,50)</f>
        <v>TIDAK MEMENUHI SYARAT</v>
      </c>
    </row>
    <row r="368" spans="1:4" s="33" customFormat="1" x14ac:dyDescent="0.25">
      <c r="A368" s="33">
        <v>364</v>
      </c>
      <c r="B368" s="33" t="e">
        <f>VLOOKUP(A368,'[9]Data Peserta Tes'!A366:B366,2)</f>
        <v>#N/A</v>
      </c>
      <c r="C368" s="33" t="e">
        <f>VLOOKUP(B368,'[9]Data Peserta Tes'!B366:C366,2)</f>
        <v>#N/A</v>
      </c>
      <c r="D368" s="33" t="str">
        <f>VLOOKUP(A368,'[9]Data Tes'!A367:AX367,50)</f>
        <v>TIDAK MEMENUHI SYARAT</v>
      </c>
    </row>
    <row r="369" spans="1:4" s="33" customFormat="1" x14ac:dyDescent="0.25">
      <c r="A369" s="33">
        <v>365</v>
      </c>
      <c r="B369" s="33" t="e">
        <f>VLOOKUP(A369,'[9]Data Peserta Tes'!A367:B367,2)</f>
        <v>#N/A</v>
      </c>
      <c r="C369" s="33" t="e">
        <f>VLOOKUP(B369,'[9]Data Peserta Tes'!B367:C367,2)</f>
        <v>#N/A</v>
      </c>
      <c r="D369" s="33" t="str">
        <f>VLOOKUP(A369,'[9]Data Tes'!A368:AX368,50)</f>
        <v>TIDAK MEMENUHI SYARAT</v>
      </c>
    </row>
    <row r="370" spans="1:4" s="33" customFormat="1" x14ac:dyDescent="0.25">
      <c r="A370" s="33">
        <v>366</v>
      </c>
      <c r="B370" s="33" t="e">
        <f>VLOOKUP(A370,'[9]Data Peserta Tes'!A368:B368,2)</f>
        <v>#N/A</v>
      </c>
      <c r="C370" s="33" t="e">
        <f>VLOOKUP(B370,'[9]Data Peserta Tes'!B368:C368,2)</f>
        <v>#N/A</v>
      </c>
      <c r="D370" s="33" t="str">
        <f>VLOOKUP(A370,'[9]Data Tes'!A369:AX369,50)</f>
        <v>TIDAK MEMENUHI SYARAT</v>
      </c>
    </row>
    <row r="371" spans="1:4" s="33" customFormat="1" x14ac:dyDescent="0.25">
      <c r="A371" s="33">
        <v>367</v>
      </c>
      <c r="B371" s="33" t="e">
        <f>VLOOKUP(A371,'[9]Data Peserta Tes'!A369:B369,2)</f>
        <v>#N/A</v>
      </c>
      <c r="C371" s="33" t="e">
        <f>VLOOKUP(B371,'[9]Data Peserta Tes'!B369:C369,2)</f>
        <v>#N/A</v>
      </c>
      <c r="D371" s="33" t="str">
        <f>VLOOKUP(A371,'[9]Data Tes'!A370:AX370,50)</f>
        <v>TIDAK MEMENUHI SYARAT</v>
      </c>
    </row>
    <row r="372" spans="1:4" s="33" customFormat="1" x14ac:dyDescent="0.25">
      <c r="A372" s="33">
        <v>368</v>
      </c>
      <c r="B372" s="33" t="e">
        <f>VLOOKUP(A372,'[9]Data Peserta Tes'!A370:B370,2)</f>
        <v>#N/A</v>
      </c>
      <c r="C372" s="33" t="e">
        <f>VLOOKUP(B372,'[9]Data Peserta Tes'!B370:C370,2)</f>
        <v>#N/A</v>
      </c>
      <c r="D372" s="33" t="str">
        <f>VLOOKUP(A372,'[9]Data Tes'!A371:AX371,50)</f>
        <v>TIDAK MEMENUHI SYARAT</v>
      </c>
    </row>
    <row r="373" spans="1:4" s="33" customFormat="1" x14ac:dyDescent="0.25">
      <c r="A373" s="33">
        <v>369</v>
      </c>
      <c r="B373" s="33" t="e">
        <f>VLOOKUP(A373,'[9]Data Peserta Tes'!A371:B371,2)</f>
        <v>#N/A</v>
      </c>
      <c r="C373" s="33" t="e">
        <f>VLOOKUP(B373,'[9]Data Peserta Tes'!B371:C371,2)</f>
        <v>#N/A</v>
      </c>
      <c r="D373" s="33" t="str">
        <f>VLOOKUP(A373,'[9]Data Tes'!A372:AX372,50)</f>
        <v>TIDAK MEMENUHI SYARAT</v>
      </c>
    </row>
    <row r="374" spans="1:4" s="33" customFormat="1" x14ac:dyDescent="0.25">
      <c r="A374" s="33">
        <v>370</v>
      </c>
      <c r="B374" s="33" t="e">
        <f>VLOOKUP(A374,'[9]Data Peserta Tes'!A372:B372,2)</f>
        <v>#N/A</v>
      </c>
      <c r="C374" s="33" t="e">
        <f>VLOOKUP(B374,'[9]Data Peserta Tes'!B372:C372,2)</f>
        <v>#N/A</v>
      </c>
      <c r="D374" s="33" t="str">
        <f>VLOOKUP(A374,'[9]Data Tes'!A373:AX373,50)</f>
        <v>TIDAK MEMENUHI SYARAT</v>
      </c>
    </row>
    <row r="375" spans="1:4" s="33" customFormat="1" x14ac:dyDescent="0.25">
      <c r="A375" s="33">
        <v>371</v>
      </c>
      <c r="B375" s="33" t="e">
        <f>VLOOKUP(A375,'[9]Data Peserta Tes'!A373:B373,2)</f>
        <v>#N/A</v>
      </c>
      <c r="C375" s="33" t="e">
        <f>VLOOKUP(B375,'[9]Data Peserta Tes'!B373:C373,2)</f>
        <v>#N/A</v>
      </c>
      <c r="D375" s="33" t="str">
        <f>VLOOKUP(A375,'[9]Data Tes'!A374:AX374,50)</f>
        <v>TIDAK MEMENUHI SYARAT</v>
      </c>
    </row>
    <row r="376" spans="1:4" s="33" customFormat="1" x14ac:dyDescent="0.25">
      <c r="A376" s="33">
        <v>372</v>
      </c>
      <c r="B376" s="33" t="e">
        <f>VLOOKUP(A376,'[9]Data Peserta Tes'!A374:B374,2)</f>
        <v>#N/A</v>
      </c>
      <c r="C376" s="33" t="e">
        <f>VLOOKUP(B376,'[9]Data Peserta Tes'!B374:C374,2)</f>
        <v>#N/A</v>
      </c>
      <c r="D376" s="33" t="str">
        <f>VLOOKUP(A376,'[9]Data Tes'!A375:AX375,50)</f>
        <v>TIDAK MEMENUHI SYARAT</v>
      </c>
    </row>
    <row r="377" spans="1:4" s="33" customFormat="1" x14ac:dyDescent="0.25">
      <c r="A377" s="33">
        <v>373</v>
      </c>
      <c r="B377" s="33" t="e">
        <f>VLOOKUP(A377,'[9]Data Peserta Tes'!A375:B375,2)</f>
        <v>#N/A</v>
      </c>
      <c r="C377" s="33" t="e">
        <f>VLOOKUP(B377,'[9]Data Peserta Tes'!B375:C375,2)</f>
        <v>#N/A</v>
      </c>
      <c r="D377" s="33" t="str">
        <f>VLOOKUP(A377,'[9]Data Tes'!A376:AX376,50)</f>
        <v>TIDAK MEMENUHI SYARAT</v>
      </c>
    </row>
    <row r="378" spans="1:4" s="33" customFormat="1" x14ac:dyDescent="0.25">
      <c r="A378" s="33">
        <v>374</v>
      </c>
      <c r="B378" s="33" t="e">
        <f>VLOOKUP(A378,'[9]Data Peserta Tes'!A376:B376,2)</f>
        <v>#N/A</v>
      </c>
      <c r="C378" s="33" t="e">
        <f>VLOOKUP(B378,'[9]Data Peserta Tes'!B376:C376,2)</f>
        <v>#N/A</v>
      </c>
      <c r="D378" s="33" t="str">
        <f>VLOOKUP(A378,'[9]Data Tes'!A377:AX377,50)</f>
        <v>TIDAK MEMENUHI SYARAT</v>
      </c>
    </row>
    <row r="379" spans="1:4" s="33" customFormat="1" x14ac:dyDescent="0.25">
      <c r="A379" s="33">
        <v>375</v>
      </c>
      <c r="B379" s="33" t="e">
        <f>VLOOKUP(A379,'[9]Data Peserta Tes'!A377:B377,2)</f>
        <v>#N/A</v>
      </c>
      <c r="C379" s="33" t="e">
        <f>VLOOKUP(B379,'[9]Data Peserta Tes'!B377:C377,2)</f>
        <v>#N/A</v>
      </c>
      <c r="D379" s="33" t="str">
        <f>VLOOKUP(A379,'[9]Data Tes'!A378:AX378,50)</f>
        <v>TIDAK MEMENUHI SYARAT</v>
      </c>
    </row>
    <row r="380" spans="1:4" s="33" customFormat="1" x14ac:dyDescent="0.25">
      <c r="A380" s="33">
        <v>376</v>
      </c>
      <c r="B380" s="33" t="e">
        <f>VLOOKUP(A380,'[9]Data Peserta Tes'!A378:B378,2)</f>
        <v>#N/A</v>
      </c>
      <c r="C380" s="33" t="e">
        <f>VLOOKUP(B380,'[9]Data Peserta Tes'!B378:C378,2)</f>
        <v>#N/A</v>
      </c>
      <c r="D380" s="33" t="str">
        <f>VLOOKUP(A380,'[9]Data Tes'!A379:AX379,50)</f>
        <v>TIDAK MEMENUHI SYARAT</v>
      </c>
    </row>
    <row r="381" spans="1:4" s="33" customFormat="1" x14ac:dyDescent="0.25">
      <c r="A381" s="33">
        <v>377</v>
      </c>
      <c r="B381" s="33" t="e">
        <f>VLOOKUP(A381,'[9]Data Peserta Tes'!A379:B379,2)</f>
        <v>#N/A</v>
      </c>
      <c r="C381" s="33" t="e">
        <f>VLOOKUP(B381,'[9]Data Peserta Tes'!B379:C379,2)</f>
        <v>#N/A</v>
      </c>
      <c r="D381" s="33" t="str">
        <f>VLOOKUP(A381,'[9]Data Tes'!A380:AX380,50)</f>
        <v>TIDAK MEMENUHI SYARAT</v>
      </c>
    </row>
    <row r="382" spans="1:4" s="33" customFormat="1" x14ac:dyDescent="0.25">
      <c r="A382" s="33">
        <v>378</v>
      </c>
      <c r="B382" s="33" t="e">
        <f>VLOOKUP(A382,'[9]Data Peserta Tes'!A380:B380,2)</f>
        <v>#N/A</v>
      </c>
      <c r="C382" s="33" t="e">
        <f>VLOOKUP(B382,'[9]Data Peserta Tes'!B380:C380,2)</f>
        <v>#N/A</v>
      </c>
      <c r="D382" s="33" t="str">
        <f>VLOOKUP(A382,'[9]Data Tes'!A381:AX381,50)</f>
        <v>TIDAK MEMENUHI SYARAT</v>
      </c>
    </row>
    <row r="383" spans="1:4" s="33" customFormat="1" x14ac:dyDescent="0.25">
      <c r="A383" s="33">
        <v>379</v>
      </c>
      <c r="B383" s="33" t="e">
        <f>VLOOKUP(A383,'[9]Data Peserta Tes'!A381:B381,2)</f>
        <v>#N/A</v>
      </c>
      <c r="C383" s="33" t="e">
        <f>VLOOKUP(B383,'[9]Data Peserta Tes'!B381:C381,2)</f>
        <v>#N/A</v>
      </c>
      <c r="D383" s="33" t="str">
        <f>VLOOKUP(A383,'[9]Data Tes'!A382:AX382,50)</f>
        <v>TIDAK MEMENUHI SYARAT</v>
      </c>
    </row>
    <row r="384" spans="1:4" s="33" customFormat="1" x14ac:dyDescent="0.25">
      <c r="A384" s="33">
        <v>380</v>
      </c>
      <c r="B384" s="33" t="e">
        <f>VLOOKUP(A384,'[9]Data Peserta Tes'!A382:B382,2)</f>
        <v>#N/A</v>
      </c>
      <c r="C384" s="33" t="e">
        <f>VLOOKUP(B384,'[9]Data Peserta Tes'!B382:C382,2)</f>
        <v>#N/A</v>
      </c>
      <c r="D384" s="33" t="str">
        <f>VLOOKUP(A384,'[9]Data Tes'!A383:AX383,50)</f>
        <v>TIDAK MEMENUHI SYARAT</v>
      </c>
    </row>
    <row r="385" spans="1:4" s="33" customFormat="1" x14ac:dyDescent="0.25">
      <c r="A385" s="33">
        <v>381</v>
      </c>
      <c r="B385" s="33" t="e">
        <f>VLOOKUP(A385,'[9]Data Peserta Tes'!A383:B383,2)</f>
        <v>#N/A</v>
      </c>
      <c r="C385" s="33" t="e">
        <f>VLOOKUP(B385,'[9]Data Peserta Tes'!B383:C383,2)</f>
        <v>#N/A</v>
      </c>
      <c r="D385" s="33" t="str">
        <f>VLOOKUP(A385,'[9]Data Tes'!A384:AX384,50)</f>
        <v>TIDAK MEMENUHI SYARAT</v>
      </c>
    </row>
    <row r="386" spans="1:4" s="33" customFormat="1" x14ac:dyDescent="0.25">
      <c r="A386" s="33">
        <v>382</v>
      </c>
      <c r="B386" s="33" t="e">
        <f>VLOOKUP(A386,'[9]Data Peserta Tes'!A384:B384,2)</f>
        <v>#N/A</v>
      </c>
      <c r="C386" s="33" t="e">
        <f>VLOOKUP(B386,'[9]Data Peserta Tes'!B384:C384,2)</f>
        <v>#N/A</v>
      </c>
      <c r="D386" s="33" t="str">
        <f>VLOOKUP(A386,'[9]Data Tes'!A385:AX385,50)</f>
        <v>TIDAK MEMENUHI SYARAT</v>
      </c>
    </row>
    <row r="387" spans="1:4" s="33" customFormat="1" x14ac:dyDescent="0.25">
      <c r="A387" s="33">
        <v>383</v>
      </c>
      <c r="B387" s="33" t="e">
        <f>VLOOKUP(A387,'[9]Data Peserta Tes'!A385:B385,2)</f>
        <v>#N/A</v>
      </c>
      <c r="C387" s="33" t="e">
        <f>VLOOKUP(B387,'[9]Data Peserta Tes'!B385:C385,2)</f>
        <v>#N/A</v>
      </c>
      <c r="D387" s="33" t="str">
        <f>VLOOKUP(A387,'[9]Data Tes'!A386:AX386,50)</f>
        <v>TIDAK MEMENUHI SYARAT</v>
      </c>
    </row>
    <row r="388" spans="1:4" s="33" customFormat="1" x14ac:dyDescent="0.25">
      <c r="A388" s="33">
        <v>384</v>
      </c>
      <c r="B388" s="33" t="e">
        <f>VLOOKUP(A388,'[9]Data Peserta Tes'!A386:B386,2)</f>
        <v>#N/A</v>
      </c>
      <c r="C388" s="33" t="e">
        <f>VLOOKUP(B388,'[9]Data Peserta Tes'!B386:C386,2)</f>
        <v>#N/A</v>
      </c>
      <c r="D388" s="33" t="str">
        <f>VLOOKUP(A388,'[9]Data Tes'!A387:AX387,50)</f>
        <v>TIDAK MEMENUHI SYARAT</v>
      </c>
    </row>
    <row r="389" spans="1:4" s="33" customFormat="1" x14ac:dyDescent="0.25">
      <c r="A389" s="33">
        <v>385</v>
      </c>
      <c r="B389" s="33" t="e">
        <f>VLOOKUP(A389,'[9]Data Peserta Tes'!A387:B387,2)</f>
        <v>#N/A</v>
      </c>
      <c r="C389" s="33" t="e">
        <f>VLOOKUP(B389,'[9]Data Peserta Tes'!B387:C387,2)</f>
        <v>#N/A</v>
      </c>
      <c r="D389" s="33" t="str">
        <f>VLOOKUP(A389,'[9]Data Tes'!A388:AX388,50)</f>
        <v>TIDAK MEMENUHI SYARAT</v>
      </c>
    </row>
    <row r="390" spans="1:4" s="33" customFormat="1" x14ac:dyDescent="0.25">
      <c r="A390" s="33">
        <v>386</v>
      </c>
      <c r="B390" s="33" t="e">
        <f>VLOOKUP(A390,'[9]Data Peserta Tes'!A388:B388,2)</f>
        <v>#N/A</v>
      </c>
      <c r="C390" s="33" t="e">
        <f>VLOOKUP(B390,'[9]Data Peserta Tes'!B388:C388,2)</f>
        <v>#N/A</v>
      </c>
      <c r="D390" s="33" t="str">
        <f>VLOOKUP(A390,'[9]Data Tes'!A389:AX389,50)</f>
        <v>TIDAK MEMENUHI SYARAT</v>
      </c>
    </row>
    <row r="391" spans="1:4" s="33" customFormat="1" x14ac:dyDescent="0.25">
      <c r="A391" s="33">
        <v>387</v>
      </c>
      <c r="B391" s="33" t="e">
        <f>VLOOKUP(A391,'[9]Data Peserta Tes'!A389:B389,2)</f>
        <v>#N/A</v>
      </c>
      <c r="C391" s="33" t="e">
        <f>VLOOKUP(B391,'[9]Data Peserta Tes'!B389:C389,2)</f>
        <v>#N/A</v>
      </c>
      <c r="D391" s="33" t="str">
        <f>VLOOKUP(A391,'[9]Data Tes'!A390:AX390,50)</f>
        <v>TIDAK MEMENUHI SYARAT</v>
      </c>
    </row>
    <row r="392" spans="1:4" s="33" customFormat="1" x14ac:dyDescent="0.25">
      <c r="A392" s="33">
        <v>388</v>
      </c>
      <c r="B392" s="33" t="e">
        <f>VLOOKUP(A392,'[9]Data Peserta Tes'!A390:B390,2)</f>
        <v>#N/A</v>
      </c>
      <c r="C392" s="33" t="e">
        <f>VLOOKUP(B392,'[9]Data Peserta Tes'!B390:C390,2)</f>
        <v>#N/A</v>
      </c>
      <c r="D392" s="33" t="str">
        <f>VLOOKUP(A392,'[9]Data Tes'!A391:AX391,50)</f>
        <v>TIDAK MEMENUHI SYARAT</v>
      </c>
    </row>
    <row r="393" spans="1:4" s="33" customFormat="1" x14ac:dyDescent="0.25">
      <c r="A393" s="33">
        <v>389</v>
      </c>
      <c r="B393" s="33" t="e">
        <f>VLOOKUP(A393,'[9]Data Peserta Tes'!A391:B391,2)</f>
        <v>#N/A</v>
      </c>
      <c r="C393" s="33" t="e">
        <f>VLOOKUP(B393,'[9]Data Peserta Tes'!B391:C391,2)</f>
        <v>#N/A</v>
      </c>
      <c r="D393" s="33" t="str">
        <f>VLOOKUP(A393,'[9]Data Tes'!A392:AX392,50)</f>
        <v>TIDAK MEMENUHI SYARAT</v>
      </c>
    </row>
    <row r="394" spans="1:4" s="33" customFormat="1" x14ac:dyDescent="0.25">
      <c r="A394" s="33">
        <v>390</v>
      </c>
      <c r="B394" s="33" t="e">
        <f>VLOOKUP(A394,'[9]Data Peserta Tes'!A392:B392,2)</f>
        <v>#N/A</v>
      </c>
      <c r="C394" s="33" t="e">
        <f>VLOOKUP(B394,'[9]Data Peserta Tes'!B392:C392,2)</f>
        <v>#N/A</v>
      </c>
      <c r="D394" s="33" t="str">
        <f>VLOOKUP(A394,'[9]Data Tes'!A393:AX393,50)</f>
        <v>TIDAK MEMENUHI SYARAT</v>
      </c>
    </row>
    <row r="395" spans="1:4" s="33" customFormat="1" x14ac:dyDescent="0.25">
      <c r="A395" s="33">
        <v>391</v>
      </c>
      <c r="B395" s="33" t="e">
        <f>VLOOKUP(A395,'[9]Data Peserta Tes'!A393:B393,2)</f>
        <v>#N/A</v>
      </c>
      <c r="C395" s="33" t="e">
        <f>VLOOKUP(B395,'[9]Data Peserta Tes'!B393:C393,2)</f>
        <v>#N/A</v>
      </c>
      <c r="D395" s="33" t="str">
        <f>VLOOKUP(A395,'[9]Data Tes'!A394:AX394,50)</f>
        <v>TIDAK MEMENUHI SYARAT</v>
      </c>
    </row>
    <row r="396" spans="1:4" s="33" customFormat="1" x14ac:dyDescent="0.25">
      <c r="A396" s="33">
        <v>392</v>
      </c>
      <c r="B396" s="33" t="e">
        <f>VLOOKUP(A396,'[9]Data Peserta Tes'!A394:B394,2)</f>
        <v>#N/A</v>
      </c>
      <c r="C396" s="33" t="e">
        <f>VLOOKUP(B396,'[9]Data Peserta Tes'!B394:C394,2)</f>
        <v>#N/A</v>
      </c>
      <c r="D396" s="33" t="str">
        <f>VLOOKUP(A396,'[9]Data Tes'!A395:AX395,50)</f>
        <v>TIDAK MEMENUHI SYARAT</v>
      </c>
    </row>
    <row r="397" spans="1:4" s="33" customFormat="1" x14ac:dyDescent="0.25">
      <c r="A397" s="33">
        <v>393</v>
      </c>
      <c r="B397" s="33" t="e">
        <f>VLOOKUP(A397,'[9]Data Peserta Tes'!A395:B395,2)</f>
        <v>#N/A</v>
      </c>
      <c r="C397" s="33" t="e">
        <f>VLOOKUP(B397,'[9]Data Peserta Tes'!B395:C395,2)</f>
        <v>#N/A</v>
      </c>
      <c r="D397" s="33" t="str">
        <f>VLOOKUP(A397,'[9]Data Tes'!A396:AX396,50)</f>
        <v>TIDAK MEMENUHI SYARAT</v>
      </c>
    </row>
    <row r="398" spans="1:4" s="33" customFormat="1" x14ac:dyDescent="0.25">
      <c r="A398" s="33">
        <v>394</v>
      </c>
      <c r="B398" s="33" t="e">
        <f>VLOOKUP(A398,'[9]Data Peserta Tes'!A396:B396,2)</f>
        <v>#N/A</v>
      </c>
      <c r="C398" s="33" t="e">
        <f>VLOOKUP(B398,'[9]Data Peserta Tes'!B396:C396,2)</f>
        <v>#N/A</v>
      </c>
      <c r="D398" s="33" t="str">
        <f>VLOOKUP(A398,'[9]Data Tes'!A397:AX397,50)</f>
        <v>TIDAK MEMENUHI SYARAT</v>
      </c>
    </row>
    <row r="399" spans="1:4" s="33" customFormat="1" x14ac:dyDescent="0.25">
      <c r="A399" s="33">
        <v>395</v>
      </c>
      <c r="B399" s="33" t="e">
        <f>VLOOKUP(A399,'[9]Data Peserta Tes'!A397:B397,2)</f>
        <v>#N/A</v>
      </c>
      <c r="C399" s="33" t="e">
        <f>VLOOKUP(B399,'[9]Data Peserta Tes'!B397:C397,2)</f>
        <v>#N/A</v>
      </c>
      <c r="D399" s="33" t="str">
        <f>VLOOKUP(A399,'[9]Data Tes'!A398:AX398,50)</f>
        <v>TIDAK MEMENUHI SYARAT</v>
      </c>
    </row>
    <row r="400" spans="1:4" s="33" customFormat="1" x14ac:dyDescent="0.25">
      <c r="A400" s="33">
        <v>396</v>
      </c>
      <c r="B400" s="33" t="e">
        <f>VLOOKUP(A400,'[9]Data Peserta Tes'!A398:B398,2)</f>
        <v>#N/A</v>
      </c>
      <c r="C400" s="33" t="e">
        <f>VLOOKUP(B400,'[9]Data Peserta Tes'!B398:C398,2)</f>
        <v>#N/A</v>
      </c>
      <c r="D400" s="33" t="str">
        <f>VLOOKUP(A400,'[9]Data Tes'!A399:AX399,50)</f>
        <v>TIDAK MEMENUHI SYARAT</v>
      </c>
    </row>
    <row r="401" spans="1:4" s="33" customFormat="1" x14ac:dyDescent="0.25">
      <c r="A401" s="33">
        <v>397</v>
      </c>
      <c r="B401" s="33" t="e">
        <f>VLOOKUP(A401,'[9]Data Peserta Tes'!A399:B399,2)</f>
        <v>#N/A</v>
      </c>
      <c r="C401" s="33" t="e">
        <f>VLOOKUP(B401,'[9]Data Peserta Tes'!B399:C399,2)</f>
        <v>#N/A</v>
      </c>
      <c r="D401" s="33" t="str">
        <f>VLOOKUP(A401,'[9]Data Tes'!A400:AX400,50)</f>
        <v>TIDAK MEMENUHI SYARAT</v>
      </c>
    </row>
    <row r="402" spans="1:4" s="33" customFormat="1" x14ac:dyDescent="0.25">
      <c r="A402" s="33">
        <v>398</v>
      </c>
      <c r="B402" s="33" t="e">
        <f>VLOOKUP(A402,'[9]Data Peserta Tes'!A400:B400,2)</f>
        <v>#N/A</v>
      </c>
      <c r="C402" s="33" t="e">
        <f>VLOOKUP(B402,'[9]Data Peserta Tes'!B400:C400,2)</f>
        <v>#N/A</v>
      </c>
      <c r="D402" s="33" t="str">
        <f>VLOOKUP(A402,'[9]Data Tes'!A401:AX401,50)</f>
        <v>TIDAK MEMENUHI SYARAT</v>
      </c>
    </row>
    <row r="403" spans="1:4" s="33" customFormat="1" x14ac:dyDescent="0.25">
      <c r="A403" s="33">
        <v>399</v>
      </c>
      <c r="B403" s="33" t="e">
        <f>VLOOKUP(A403,'[9]Data Peserta Tes'!A401:B401,2)</f>
        <v>#N/A</v>
      </c>
      <c r="C403" s="33" t="e">
        <f>VLOOKUP(B403,'[9]Data Peserta Tes'!B401:C401,2)</f>
        <v>#N/A</v>
      </c>
      <c r="D403" s="33" t="str">
        <f>VLOOKUP(A403,'[9]Data Tes'!A402:AX402,50)</f>
        <v>TIDAK MEMENUHI SYARAT</v>
      </c>
    </row>
    <row r="404" spans="1:4" s="33" customFormat="1" x14ac:dyDescent="0.25">
      <c r="A404" s="33">
        <v>400</v>
      </c>
      <c r="B404" s="33" t="e">
        <f>VLOOKUP(A404,'[9]Data Peserta Tes'!A402:B402,2)</f>
        <v>#N/A</v>
      </c>
      <c r="C404" s="33" t="e">
        <f>VLOOKUP(B404,'[9]Data Peserta Tes'!B402:C402,2)</f>
        <v>#N/A</v>
      </c>
      <c r="D404" s="33" t="str">
        <f>VLOOKUP(A404,'[9]Data Tes'!A403:AX403,50)</f>
        <v>TIDAK MEMENUHI SYARAT</v>
      </c>
    </row>
    <row r="405" spans="1:4" s="33" customFormat="1" x14ac:dyDescent="0.25">
      <c r="A405" s="33">
        <v>401</v>
      </c>
      <c r="B405" s="33" t="e">
        <f>VLOOKUP(A405,'[9]Data Peserta Tes'!A403:B403,2)</f>
        <v>#N/A</v>
      </c>
      <c r="C405" s="33" t="e">
        <f>VLOOKUP(B405,'[9]Data Peserta Tes'!B403:C403,2)</f>
        <v>#N/A</v>
      </c>
      <c r="D405" s="33" t="str">
        <f>VLOOKUP(A405,'[9]Data Tes'!A404:AX404,50)</f>
        <v>TIDAK MEMENUHI SYARAT</v>
      </c>
    </row>
    <row r="406" spans="1:4" s="33" customFormat="1" x14ac:dyDescent="0.25">
      <c r="A406" s="33">
        <v>402</v>
      </c>
      <c r="B406" s="33" t="e">
        <f>VLOOKUP(A406,'[9]Data Peserta Tes'!A404:B404,2)</f>
        <v>#N/A</v>
      </c>
      <c r="C406" s="33" t="e">
        <f>VLOOKUP(B406,'[9]Data Peserta Tes'!B404:C404,2)</f>
        <v>#N/A</v>
      </c>
      <c r="D406" s="33" t="str">
        <f>VLOOKUP(A406,'[9]Data Tes'!A405:AX405,50)</f>
        <v>TIDAK MEMENUHI SYARAT</v>
      </c>
    </row>
    <row r="407" spans="1:4" s="33" customFormat="1" x14ac:dyDescent="0.25">
      <c r="A407" s="33">
        <v>403</v>
      </c>
      <c r="B407" s="33" t="e">
        <f>VLOOKUP(A407,'[9]Data Peserta Tes'!A405:B405,2)</f>
        <v>#N/A</v>
      </c>
      <c r="C407" s="33" t="e">
        <f>VLOOKUP(B407,'[9]Data Peserta Tes'!B405:C405,2)</f>
        <v>#N/A</v>
      </c>
      <c r="D407" s="33" t="str">
        <f>VLOOKUP(A407,'[9]Data Tes'!A406:AX406,50)</f>
        <v>TIDAK MEMENUHI SYARAT</v>
      </c>
    </row>
    <row r="408" spans="1:4" s="33" customFormat="1" x14ac:dyDescent="0.25">
      <c r="A408" s="33">
        <v>404</v>
      </c>
      <c r="B408" s="33" t="e">
        <f>VLOOKUP(A408,'[9]Data Peserta Tes'!A406:B406,2)</f>
        <v>#N/A</v>
      </c>
      <c r="C408" s="33" t="e">
        <f>VLOOKUP(B408,'[9]Data Peserta Tes'!B406:C406,2)</f>
        <v>#N/A</v>
      </c>
      <c r="D408" s="33" t="str">
        <f>VLOOKUP(A408,'[9]Data Tes'!A407:AX407,50)</f>
        <v>TIDAK MEMENUHI SYARAT</v>
      </c>
    </row>
    <row r="409" spans="1:4" s="33" customFormat="1" x14ac:dyDescent="0.25">
      <c r="A409" s="33">
        <v>405</v>
      </c>
      <c r="B409" s="33" t="e">
        <f>VLOOKUP(A409,'[9]Data Peserta Tes'!A407:B407,2)</f>
        <v>#N/A</v>
      </c>
      <c r="C409" s="33" t="e">
        <f>VLOOKUP(B409,'[9]Data Peserta Tes'!B407:C407,2)</f>
        <v>#N/A</v>
      </c>
      <c r="D409" s="33" t="str">
        <f>VLOOKUP(A409,'[9]Data Tes'!A408:AX408,50)</f>
        <v>TIDAK MEMENUHI SYARAT</v>
      </c>
    </row>
    <row r="410" spans="1:4" s="33" customFormat="1" x14ac:dyDescent="0.25">
      <c r="A410" s="33">
        <v>406</v>
      </c>
      <c r="B410" s="33" t="e">
        <f>VLOOKUP(A410,'[9]Data Peserta Tes'!A408:B408,2)</f>
        <v>#N/A</v>
      </c>
      <c r="C410" s="33" t="e">
        <f>VLOOKUP(B410,'[9]Data Peserta Tes'!B408:C408,2)</f>
        <v>#N/A</v>
      </c>
      <c r="D410" s="33" t="str">
        <f>VLOOKUP(A410,'[9]Data Tes'!A409:AX409,50)</f>
        <v>TIDAK MEMENUHI SYARAT</v>
      </c>
    </row>
    <row r="411" spans="1:4" s="33" customFormat="1" x14ac:dyDescent="0.25">
      <c r="A411" s="33">
        <v>407</v>
      </c>
      <c r="B411" s="33" t="e">
        <f>VLOOKUP(A411,'[9]Data Peserta Tes'!A409:B409,2)</f>
        <v>#N/A</v>
      </c>
      <c r="C411" s="33" t="e">
        <f>VLOOKUP(B411,'[9]Data Peserta Tes'!B409:C409,2)</f>
        <v>#N/A</v>
      </c>
      <c r="D411" s="33" t="str">
        <f>VLOOKUP(A411,'[9]Data Tes'!A410:AX410,50)</f>
        <v>TIDAK MEMENUHI SYARAT</v>
      </c>
    </row>
    <row r="412" spans="1:4" s="33" customFormat="1" x14ac:dyDescent="0.25">
      <c r="A412" s="33">
        <v>408</v>
      </c>
      <c r="B412" s="33" t="e">
        <f>VLOOKUP(A412,'[9]Data Peserta Tes'!A410:B410,2)</f>
        <v>#N/A</v>
      </c>
      <c r="C412" s="33" t="e">
        <f>VLOOKUP(B412,'[9]Data Peserta Tes'!B410:C410,2)</f>
        <v>#N/A</v>
      </c>
      <c r="D412" s="33" t="str">
        <f>VLOOKUP(A412,'[9]Data Tes'!A411:AX411,50)</f>
        <v>TIDAK MEMENUHI SYARAT</v>
      </c>
    </row>
    <row r="413" spans="1:4" s="33" customFormat="1" x14ac:dyDescent="0.25">
      <c r="A413" s="33">
        <v>409</v>
      </c>
      <c r="B413" s="33" t="e">
        <f>VLOOKUP(A413,'[9]Data Peserta Tes'!A411:B411,2)</f>
        <v>#N/A</v>
      </c>
      <c r="C413" s="33" t="e">
        <f>VLOOKUP(B413,'[9]Data Peserta Tes'!B411:C411,2)</f>
        <v>#N/A</v>
      </c>
      <c r="D413" s="33" t="str">
        <f>VLOOKUP(A413,'[9]Data Tes'!A412:AX412,50)</f>
        <v>TIDAK MEMENUHI SYARAT</v>
      </c>
    </row>
    <row r="414" spans="1:4" s="33" customFormat="1" x14ac:dyDescent="0.25">
      <c r="A414" s="33">
        <v>410</v>
      </c>
      <c r="B414" s="33" t="e">
        <f>VLOOKUP(A414,'[9]Data Peserta Tes'!A412:B412,2)</f>
        <v>#N/A</v>
      </c>
      <c r="C414" s="33" t="e">
        <f>VLOOKUP(B414,'[9]Data Peserta Tes'!B412:C412,2)</f>
        <v>#N/A</v>
      </c>
      <c r="D414" s="33" t="str">
        <f>VLOOKUP(A414,'[9]Data Tes'!A413:AX413,50)</f>
        <v>TIDAK MEMENUHI SYARAT</v>
      </c>
    </row>
    <row r="415" spans="1:4" s="33" customFormat="1" x14ac:dyDescent="0.25">
      <c r="A415" s="33">
        <v>411</v>
      </c>
      <c r="B415" s="33" t="e">
        <f>VLOOKUP(A415,'[9]Data Peserta Tes'!A413:B413,2)</f>
        <v>#N/A</v>
      </c>
      <c r="C415" s="33" t="e">
        <f>VLOOKUP(B415,'[9]Data Peserta Tes'!B413:C413,2)</f>
        <v>#N/A</v>
      </c>
      <c r="D415" s="33" t="str">
        <f>VLOOKUP(A415,'[9]Data Tes'!A414:AX414,50)</f>
        <v>TIDAK MEMENUHI SYARAT</v>
      </c>
    </row>
    <row r="416" spans="1:4" s="33" customFormat="1" x14ac:dyDescent="0.25">
      <c r="A416" s="33">
        <v>412</v>
      </c>
      <c r="B416" s="33" t="e">
        <f>VLOOKUP(A416,'[9]Data Peserta Tes'!A414:B414,2)</f>
        <v>#N/A</v>
      </c>
      <c r="C416" s="33" t="e">
        <f>VLOOKUP(B416,'[9]Data Peserta Tes'!B414:C414,2)</f>
        <v>#N/A</v>
      </c>
      <c r="D416" s="33" t="str">
        <f>VLOOKUP(A416,'[9]Data Tes'!A415:AX415,50)</f>
        <v>TIDAK MEMENUHI SYARAT</v>
      </c>
    </row>
    <row r="417" spans="1:4" s="33" customFormat="1" x14ac:dyDescent="0.25">
      <c r="A417" s="33">
        <v>413</v>
      </c>
      <c r="B417" s="33" t="e">
        <f>VLOOKUP(A417,'[9]Data Peserta Tes'!A415:B415,2)</f>
        <v>#N/A</v>
      </c>
      <c r="C417" s="33" t="e">
        <f>VLOOKUP(B417,'[9]Data Peserta Tes'!B415:C415,2)</f>
        <v>#N/A</v>
      </c>
      <c r="D417" s="33" t="str">
        <f>VLOOKUP(A417,'[9]Data Tes'!A416:AX416,50)</f>
        <v>TIDAK MEMENUHI SYARAT</v>
      </c>
    </row>
    <row r="418" spans="1:4" s="33" customFormat="1" x14ac:dyDescent="0.25">
      <c r="A418" s="33">
        <v>414</v>
      </c>
      <c r="B418" s="33" t="e">
        <f>VLOOKUP(A418,'[9]Data Peserta Tes'!A416:B416,2)</f>
        <v>#N/A</v>
      </c>
      <c r="C418" s="33" t="e">
        <f>VLOOKUP(B418,'[9]Data Peserta Tes'!B416:C416,2)</f>
        <v>#N/A</v>
      </c>
      <c r="D418" s="33" t="str">
        <f>VLOOKUP(A418,'[9]Data Tes'!A417:AX417,50)</f>
        <v>TIDAK MEMENUHI SYARAT</v>
      </c>
    </row>
    <row r="419" spans="1:4" s="33" customFormat="1" x14ac:dyDescent="0.25">
      <c r="A419" s="33">
        <v>415</v>
      </c>
      <c r="B419" s="33" t="e">
        <f>VLOOKUP(A419,'[9]Data Peserta Tes'!A417:B417,2)</f>
        <v>#N/A</v>
      </c>
      <c r="C419" s="33" t="e">
        <f>VLOOKUP(B419,'[9]Data Peserta Tes'!B417:C417,2)</f>
        <v>#N/A</v>
      </c>
      <c r="D419" s="33" t="str">
        <f>VLOOKUP(A419,'[9]Data Tes'!A418:AX418,50)</f>
        <v>TIDAK MEMENUHI SYARAT</v>
      </c>
    </row>
    <row r="420" spans="1:4" s="33" customFormat="1" x14ac:dyDescent="0.25">
      <c r="A420" s="33">
        <v>416</v>
      </c>
      <c r="B420" s="33" t="e">
        <f>VLOOKUP(A420,'[9]Data Peserta Tes'!A418:B418,2)</f>
        <v>#N/A</v>
      </c>
      <c r="C420" s="33" t="e">
        <f>VLOOKUP(B420,'[9]Data Peserta Tes'!B418:C418,2)</f>
        <v>#N/A</v>
      </c>
      <c r="D420" s="33" t="str">
        <f>VLOOKUP(A420,'[9]Data Tes'!A419:AX419,50)</f>
        <v>TIDAK MEMENUHI SYARAT</v>
      </c>
    </row>
    <row r="421" spans="1:4" s="33" customFormat="1" x14ac:dyDescent="0.25">
      <c r="A421" s="33">
        <v>417</v>
      </c>
      <c r="B421" s="33" t="e">
        <f>VLOOKUP(A421,'[9]Data Peserta Tes'!A419:B419,2)</f>
        <v>#N/A</v>
      </c>
      <c r="C421" s="33" t="e">
        <f>VLOOKUP(B421,'[9]Data Peserta Tes'!B419:C419,2)</f>
        <v>#N/A</v>
      </c>
      <c r="D421" s="33" t="str">
        <f>VLOOKUP(A421,'[9]Data Tes'!A420:AX420,50)</f>
        <v>TIDAK MEMENUHI SYARAT</v>
      </c>
    </row>
    <row r="422" spans="1:4" s="33" customFormat="1" x14ac:dyDescent="0.25">
      <c r="A422" s="33">
        <v>418</v>
      </c>
      <c r="B422" s="33" t="e">
        <f>VLOOKUP(A422,'[9]Data Peserta Tes'!A420:B420,2)</f>
        <v>#N/A</v>
      </c>
      <c r="C422" s="33" t="e">
        <f>VLOOKUP(B422,'[9]Data Peserta Tes'!B420:C420,2)</f>
        <v>#N/A</v>
      </c>
      <c r="D422" s="33" t="str">
        <f>VLOOKUP(A422,'[9]Data Tes'!A421:AX421,50)</f>
        <v>TIDAK MEMENUHI SYARAT</v>
      </c>
    </row>
    <row r="423" spans="1:4" s="33" customFormat="1" x14ac:dyDescent="0.25">
      <c r="A423" s="33">
        <v>419</v>
      </c>
      <c r="B423" s="33" t="e">
        <f>VLOOKUP(A423,'[9]Data Peserta Tes'!A421:B421,2)</f>
        <v>#N/A</v>
      </c>
      <c r="C423" s="33" t="e">
        <f>VLOOKUP(B423,'[9]Data Peserta Tes'!B421:C421,2)</f>
        <v>#N/A</v>
      </c>
      <c r="D423" s="33" t="str">
        <f>VLOOKUP(A423,'[9]Data Tes'!A422:AX422,50)</f>
        <v>TIDAK MEMENUHI SYARAT</v>
      </c>
    </row>
    <row r="424" spans="1:4" s="33" customFormat="1" x14ac:dyDescent="0.25">
      <c r="A424" s="33">
        <v>420</v>
      </c>
      <c r="B424" s="33" t="e">
        <f>VLOOKUP(A424,'[9]Data Peserta Tes'!A422:B422,2)</f>
        <v>#N/A</v>
      </c>
      <c r="C424" s="33" t="e">
        <f>VLOOKUP(B424,'[9]Data Peserta Tes'!B422:C422,2)</f>
        <v>#N/A</v>
      </c>
      <c r="D424" s="33" t="str">
        <f>VLOOKUP(A424,'[9]Data Tes'!A423:AX423,50)</f>
        <v>TIDAK MEMENUHI SYARAT</v>
      </c>
    </row>
    <row r="425" spans="1:4" s="33" customFormat="1" x14ac:dyDescent="0.25">
      <c r="A425" s="33">
        <v>421</v>
      </c>
      <c r="B425" s="33" t="e">
        <f>VLOOKUP(A425,'[9]Data Peserta Tes'!A423:B423,2)</f>
        <v>#N/A</v>
      </c>
      <c r="C425" s="33" t="e">
        <f>VLOOKUP(B425,'[9]Data Peserta Tes'!B423:C423,2)</f>
        <v>#N/A</v>
      </c>
      <c r="D425" s="33" t="str">
        <f>VLOOKUP(A425,'[9]Data Tes'!A424:AX424,50)</f>
        <v>TIDAK MEMENUHI SYARAT</v>
      </c>
    </row>
    <row r="426" spans="1:4" s="33" customFormat="1" x14ac:dyDescent="0.25">
      <c r="A426" s="33">
        <v>422</v>
      </c>
      <c r="B426" s="33" t="e">
        <f>VLOOKUP(A426,'[9]Data Peserta Tes'!A424:B424,2)</f>
        <v>#N/A</v>
      </c>
      <c r="C426" s="33" t="e">
        <f>VLOOKUP(B426,'[9]Data Peserta Tes'!B424:C424,2)</f>
        <v>#N/A</v>
      </c>
      <c r="D426" s="33" t="str">
        <f>VLOOKUP(A426,'[9]Data Tes'!A425:AX425,50)</f>
        <v>TIDAK MEMENUHI SYARAT</v>
      </c>
    </row>
    <row r="427" spans="1:4" s="33" customFormat="1" x14ac:dyDescent="0.25">
      <c r="A427" s="33">
        <v>423</v>
      </c>
      <c r="B427" s="33" t="e">
        <f>VLOOKUP(A427,'[9]Data Peserta Tes'!A425:B425,2)</f>
        <v>#N/A</v>
      </c>
      <c r="C427" s="33" t="e">
        <f>VLOOKUP(B427,'[9]Data Peserta Tes'!B425:C425,2)</f>
        <v>#N/A</v>
      </c>
      <c r="D427" s="33" t="str">
        <f>VLOOKUP(A427,'[9]Data Tes'!A426:AX426,50)</f>
        <v>TIDAK MEMENUHI SYARAT</v>
      </c>
    </row>
    <row r="428" spans="1:4" s="33" customFormat="1" x14ac:dyDescent="0.25">
      <c r="A428" s="33">
        <v>424</v>
      </c>
      <c r="B428" s="33" t="e">
        <f>VLOOKUP(A428,'[9]Data Peserta Tes'!A426:B426,2)</f>
        <v>#N/A</v>
      </c>
      <c r="C428" s="33" t="e">
        <f>VLOOKUP(B428,'[9]Data Peserta Tes'!B426:C426,2)</f>
        <v>#N/A</v>
      </c>
      <c r="D428" s="33" t="str">
        <f>VLOOKUP(A428,'[9]Data Tes'!A427:AX427,50)</f>
        <v>TIDAK MEMENUHI SYARAT</v>
      </c>
    </row>
    <row r="429" spans="1:4" s="33" customFormat="1" x14ac:dyDescent="0.25">
      <c r="A429" s="33">
        <v>425</v>
      </c>
      <c r="B429" s="33" t="e">
        <f>VLOOKUP(A429,'[9]Data Peserta Tes'!A427:B427,2)</f>
        <v>#N/A</v>
      </c>
      <c r="C429" s="33" t="e">
        <f>VLOOKUP(B429,'[9]Data Peserta Tes'!B427:C427,2)</f>
        <v>#N/A</v>
      </c>
      <c r="D429" s="33" t="str">
        <f>VLOOKUP(A429,'[9]Data Tes'!A428:AX428,50)</f>
        <v>TIDAK MEMENUHI SYARAT</v>
      </c>
    </row>
    <row r="430" spans="1:4" s="33" customFormat="1" x14ac:dyDescent="0.25">
      <c r="A430" s="33">
        <v>426</v>
      </c>
      <c r="B430" s="33" t="e">
        <f>VLOOKUP(A430,'[9]Data Peserta Tes'!A428:B428,2)</f>
        <v>#N/A</v>
      </c>
      <c r="C430" s="33" t="e">
        <f>VLOOKUP(B430,'[9]Data Peserta Tes'!B428:C428,2)</f>
        <v>#N/A</v>
      </c>
      <c r="D430" s="33" t="str">
        <f>VLOOKUP(A430,'[9]Data Tes'!A429:AX429,50)</f>
        <v>TIDAK MEMENUHI SYARAT</v>
      </c>
    </row>
    <row r="431" spans="1:4" s="33" customFormat="1" x14ac:dyDescent="0.25">
      <c r="A431" s="33">
        <v>427</v>
      </c>
      <c r="B431" s="33" t="e">
        <f>VLOOKUP(A431,'[9]Data Peserta Tes'!A429:B429,2)</f>
        <v>#N/A</v>
      </c>
      <c r="C431" s="33" t="e">
        <f>VLOOKUP(B431,'[9]Data Peserta Tes'!B429:C429,2)</f>
        <v>#N/A</v>
      </c>
      <c r="D431" s="33" t="str">
        <f>VLOOKUP(A431,'[9]Data Tes'!A430:AX430,50)</f>
        <v>TIDAK MEMENUHI SYARAT</v>
      </c>
    </row>
    <row r="432" spans="1:4" s="33" customFormat="1" x14ac:dyDescent="0.25">
      <c r="A432" s="33">
        <v>428</v>
      </c>
      <c r="B432" s="33" t="e">
        <f>VLOOKUP(A432,'[9]Data Peserta Tes'!A430:B430,2)</f>
        <v>#N/A</v>
      </c>
      <c r="C432" s="33" t="e">
        <f>VLOOKUP(B432,'[9]Data Peserta Tes'!B430:C430,2)</f>
        <v>#N/A</v>
      </c>
      <c r="D432" s="33" t="str">
        <f>VLOOKUP(A432,'[9]Data Tes'!A431:AX431,50)</f>
        <v>TIDAK MEMENUHI SYARAT</v>
      </c>
    </row>
    <row r="433" spans="1:4" s="33" customFormat="1" x14ac:dyDescent="0.25">
      <c r="A433" s="33">
        <v>429</v>
      </c>
      <c r="B433" s="33" t="e">
        <f>VLOOKUP(A433,'[9]Data Peserta Tes'!A431:B431,2)</f>
        <v>#N/A</v>
      </c>
      <c r="C433" s="33" t="e">
        <f>VLOOKUP(B433,'[9]Data Peserta Tes'!B431:C431,2)</f>
        <v>#N/A</v>
      </c>
      <c r="D433" s="33" t="str">
        <f>VLOOKUP(A433,'[9]Data Tes'!A432:AX432,50)</f>
        <v>TIDAK MEMENUHI SYARAT</v>
      </c>
    </row>
    <row r="434" spans="1:4" s="33" customFormat="1" x14ac:dyDescent="0.25">
      <c r="A434" s="33">
        <v>430</v>
      </c>
      <c r="B434" s="33" t="e">
        <f>VLOOKUP(A434,'[9]Data Peserta Tes'!A432:B432,2)</f>
        <v>#N/A</v>
      </c>
      <c r="C434" s="33" t="e">
        <f>VLOOKUP(B434,'[9]Data Peserta Tes'!B432:C432,2)</f>
        <v>#N/A</v>
      </c>
      <c r="D434" s="33" t="str">
        <f>VLOOKUP(A434,'[9]Data Tes'!A433:AX433,50)</f>
        <v>TIDAK MEMENUHI SYARAT</v>
      </c>
    </row>
    <row r="435" spans="1:4" s="33" customFormat="1" x14ac:dyDescent="0.25">
      <c r="A435" s="33">
        <v>431</v>
      </c>
      <c r="B435" s="33" t="e">
        <f>VLOOKUP(A435,'[9]Data Peserta Tes'!A433:B433,2)</f>
        <v>#N/A</v>
      </c>
      <c r="C435" s="33" t="e">
        <f>VLOOKUP(B435,'[9]Data Peserta Tes'!B433:C433,2)</f>
        <v>#N/A</v>
      </c>
      <c r="D435" s="33" t="str">
        <f>VLOOKUP(A435,'[9]Data Tes'!A434:AX434,50)</f>
        <v>TIDAK MEMENUHI SYARAT</v>
      </c>
    </row>
    <row r="436" spans="1:4" s="33" customFormat="1" x14ac:dyDescent="0.25">
      <c r="A436" s="33">
        <v>432</v>
      </c>
      <c r="B436" s="33" t="e">
        <f>VLOOKUP(A436,'[9]Data Peserta Tes'!A434:B434,2)</f>
        <v>#N/A</v>
      </c>
      <c r="C436" s="33" t="e">
        <f>VLOOKUP(B436,'[9]Data Peserta Tes'!B434:C434,2)</f>
        <v>#N/A</v>
      </c>
      <c r="D436" s="33" t="str">
        <f>VLOOKUP(A436,'[9]Data Tes'!A435:AX435,50)</f>
        <v>TIDAK MEMENUHI SYARAT</v>
      </c>
    </row>
    <row r="437" spans="1:4" s="33" customFormat="1" x14ac:dyDescent="0.25">
      <c r="A437" s="33">
        <v>433</v>
      </c>
      <c r="B437" s="33" t="e">
        <f>VLOOKUP(A437,'[9]Data Peserta Tes'!A435:B435,2)</f>
        <v>#N/A</v>
      </c>
      <c r="C437" s="33" t="e">
        <f>VLOOKUP(B437,'[9]Data Peserta Tes'!B435:C435,2)</f>
        <v>#N/A</v>
      </c>
      <c r="D437" s="33" t="str">
        <f>VLOOKUP(A437,'[9]Data Tes'!A436:AX436,50)</f>
        <v>TIDAK MEMENUHI SYARAT</v>
      </c>
    </row>
    <row r="438" spans="1:4" s="33" customFormat="1" x14ac:dyDescent="0.25">
      <c r="A438" s="33">
        <v>434</v>
      </c>
      <c r="B438" s="33" t="e">
        <f>VLOOKUP(A438,'[9]Data Peserta Tes'!A436:B436,2)</f>
        <v>#N/A</v>
      </c>
      <c r="C438" s="33" t="e">
        <f>VLOOKUP(B438,'[9]Data Peserta Tes'!B436:C436,2)</f>
        <v>#N/A</v>
      </c>
      <c r="D438" s="33" t="str">
        <f>VLOOKUP(A438,'[9]Data Tes'!A437:AX437,50)</f>
        <v>TIDAK MEMENUHI SYARAT</v>
      </c>
    </row>
    <row r="439" spans="1:4" s="33" customFormat="1" x14ac:dyDescent="0.25">
      <c r="A439" s="33">
        <v>435</v>
      </c>
      <c r="B439" s="33" t="e">
        <f>VLOOKUP(A439,'[9]Data Peserta Tes'!A437:B437,2)</f>
        <v>#N/A</v>
      </c>
      <c r="C439" s="33" t="e">
        <f>VLOOKUP(B439,'[9]Data Peserta Tes'!B437:C437,2)</f>
        <v>#N/A</v>
      </c>
      <c r="D439" s="33" t="str">
        <f>VLOOKUP(A439,'[9]Data Tes'!A438:AX438,50)</f>
        <v>TIDAK MEMENUHI SYARAT</v>
      </c>
    </row>
    <row r="440" spans="1:4" s="33" customFormat="1" x14ac:dyDescent="0.25">
      <c r="A440" s="33">
        <v>436</v>
      </c>
      <c r="B440" s="33" t="e">
        <f>VLOOKUP(A440,'[9]Data Peserta Tes'!A438:B438,2)</f>
        <v>#N/A</v>
      </c>
      <c r="C440" s="33" t="e">
        <f>VLOOKUP(B440,'[9]Data Peserta Tes'!B438:C438,2)</f>
        <v>#N/A</v>
      </c>
      <c r="D440" s="33" t="str">
        <f>VLOOKUP(A440,'[9]Data Tes'!A439:AX439,50)</f>
        <v>TIDAK MEMENUHI SYARAT</v>
      </c>
    </row>
    <row r="441" spans="1:4" s="33" customFormat="1" x14ac:dyDescent="0.25">
      <c r="A441" s="33">
        <v>437</v>
      </c>
      <c r="B441" s="33" t="e">
        <f>VLOOKUP(A441,'[9]Data Peserta Tes'!A439:B439,2)</f>
        <v>#N/A</v>
      </c>
      <c r="C441" s="33" t="e">
        <f>VLOOKUP(B441,'[9]Data Peserta Tes'!B439:C439,2)</f>
        <v>#N/A</v>
      </c>
      <c r="D441" s="33" t="str">
        <f>VLOOKUP(A441,'[9]Data Tes'!A440:AX440,50)</f>
        <v>TIDAK MEMENUHI SYARAT</v>
      </c>
    </row>
    <row r="442" spans="1:4" s="33" customFormat="1" x14ac:dyDescent="0.25">
      <c r="A442" s="33">
        <v>438</v>
      </c>
      <c r="B442" s="33" t="e">
        <f>VLOOKUP(A442,'[9]Data Peserta Tes'!A440:B440,2)</f>
        <v>#N/A</v>
      </c>
      <c r="C442" s="33" t="e">
        <f>VLOOKUP(B442,'[9]Data Peserta Tes'!B440:C440,2)</f>
        <v>#N/A</v>
      </c>
      <c r="D442" s="33" t="str">
        <f>VLOOKUP(A442,'[9]Data Tes'!A441:AX441,50)</f>
        <v>TIDAK MEMENUHI SYARAT</v>
      </c>
    </row>
    <row r="443" spans="1:4" s="33" customFormat="1" x14ac:dyDescent="0.25">
      <c r="A443" s="33">
        <v>439</v>
      </c>
      <c r="B443" s="33" t="e">
        <f>VLOOKUP(A443,'[9]Data Peserta Tes'!A441:B441,2)</f>
        <v>#N/A</v>
      </c>
      <c r="C443" s="33" t="e">
        <f>VLOOKUP(B443,'[9]Data Peserta Tes'!B441:C441,2)</f>
        <v>#N/A</v>
      </c>
      <c r="D443" s="33" t="str">
        <f>VLOOKUP(A443,'[9]Data Tes'!A442:AX442,50)</f>
        <v>TIDAK MEMENUHI SYARAT</v>
      </c>
    </row>
    <row r="444" spans="1:4" s="33" customFormat="1" x14ac:dyDescent="0.25">
      <c r="A444" s="33">
        <v>440</v>
      </c>
      <c r="B444" s="33" t="e">
        <f>VLOOKUP(A444,'[9]Data Peserta Tes'!A442:B442,2)</f>
        <v>#N/A</v>
      </c>
      <c r="C444" s="33" t="e">
        <f>VLOOKUP(B444,'[9]Data Peserta Tes'!B442:C442,2)</f>
        <v>#N/A</v>
      </c>
      <c r="D444" s="33" t="str">
        <f>VLOOKUP(A444,'[9]Data Tes'!A443:AX443,50)</f>
        <v>TIDAK MEMENUHI SYARAT</v>
      </c>
    </row>
    <row r="445" spans="1:4" s="33" customFormat="1" x14ac:dyDescent="0.25">
      <c r="A445" s="33">
        <v>441</v>
      </c>
      <c r="B445" s="33" t="e">
        <f>VLOOKUP(A445,'[9]Data Peserta Tes'!A443:B443,2)</f>
        <v>#N/A</v>
      </c>
      <c r="C445" s="33" t="e">
        <f>VLOOKUP(B445,'[9]Data Peserta Tes'!B443:C443,2)</f>
        <v>#N/A</v>
      </c>
      <c r="D445" s="33" t="str">
        <f>VLOOKUP(A445,'[9]Data Tes'!A444:AX444,50)</f>
        <v>TIDAK MEMENUHI SYARAT</v>
      </c>
    </row>
    <row r="446" spans="1:4" s="33" customFormat="1" x14ac:dyDescent="0.25">
      <c r="A446" s="33">
        <v>442</v>
      </c>
      <c r="B446" s="33" t="e">
        <f>VLOOKUP(A446,'[9]Data Peserta Tes'!A444:B444,2)</f>
        <v>#N/A</v>
      </c>
      <c r="C446" s="33" t="e">
        <f>VLOOKUP(B446,'[9]Data Peserta Tes'!B444:C444,2)</f>
        <v>#N/A</v>
      </c>
      <c r="D446" s="33" t="str">
        <f>VLOOKUP(A446,'[9]Data Tes'!A445:AX445,50)</f>
        <v>TIDAK MEMENUHI SYARAT</v>
      </c>
    </row>
    <row r="447" spans="1:4" s="33" customFormat="1" x14ac:dyDescent="0.25">
      <c r="A447" s="33">
        <v>443</v>
      </c>
      <c r="B447" s="33" t="e">
        <f>VLOOKUP(A447,'[9]Data Peserta Tes'!A445:B445,2)</f>
        <v>#N/A</v>
      </c>
      <c r="C447" s="33" t="e">
        <f>VLOOKUP(B447,'[9]Data Peserta Tes'!B445:C445,2)</f>
        <v>#N/A</v>
      </c>
      <c r="D447" s="33" t="str">
        <f>VLOOKUP(A447,'[9]Data Tes'!A446:AX446,50)</f>
        <v>TIDAK MEMENUHI SYARAT</v>
      </c>
    </row>
    <row r="448" spans="1:4" s="33" customFormat="1" x14ac:dyDescent="0.25">
      <c r="A448" s="33">
        <v>444</v>
      </c>
      <c r="B448" s="33" t="e">
        <f>VLOOKUP(A448,'[9]Data Peserta Tes'!A446:B446,2)</f>
        <v>#N/A</v>
      </c>
      <c r="C448" s="33" t="e">
        <f>VLOOKUP(B448,'[9]Data Peserta Tes'!B446:C446,2)</f>
        <v>#N/A</v>
      </c>
      <c r="D448" s="33" t="str">
        <f>VLOOKUP(A448,'[9]Data Tes'!A447:AX447,50)</f>
        <v>TIDAK MEMENUHI SYARAT</v>
      </c>
    </row>
    <row r="449" spans="1:4" s="33" customFormat="1" x14ac:dyDescent="0.25">
      <c r="A449" s="33">
        <v>445</v>
      </c>
      <c r="B449" s="33" t="e">
        <f>VLOOKUP(A449,'[9]Data Peserta Tes'!A447:B447,2)</f>
        <v>#N/A</v>
      </c>
      <c r="C449" s="33" t="e">
        <f>VLOOKUP(B449,'[9]Data Peserta Tes'!B447:C447,2)</f>
        <v>#N/A</v>
      </c>
      <c r="D449" s="33" t="str">
        <f>VLOOKUP(A449,'[9]Data Tes'!A448:AX448,50)</f>
        <v>TIDAK MEMENUHI SYARAT</v>
      </c>
    </row>
    <row r="450" spans="1:4" s="33" customFormat="1" x14ac:dyDescent="0.25">
      <c r="A450" s="33">
        <v>446</v>
      </c>
      <c r="B450" s="33" t="e">
        <f>VLOOKUP(A450,'[9]Data Peserta Tes'!A448:B448,2)</f>
        <v>#N/A</v>
      </c>
      <c r="C450" s="33" t="e">
        <f>VLOOKUP(B450,'[9]Data Peserta Tes'!B448:C448,2)</f>
        <v>#N/A</v>
      </c>
      <c r="D450" s="33" t="str">
        <f>VLOOKUP(A450,'[9]Data Tes'!A449:AX449,50)</f>
        <v>TIDAK MEMENUHI SYARAT</v>
      </c>
    </row>
    <row r="451" spans="1:4" s="33" customFormat="1" x14ac:dyDescent="0.25">
      <c r="A451" s="33">
        <v>447</v>
      </c>
      <c r="B451" s="33" t="e">
        <f>VLOOKUP(A451,'[9]Data Peserta Tes'!A449:B449,2)</f>
        <v>#N/A</v>
      </c>
      <c r="C451" s="33" t="e">
        <f>VLOOKUP(B451,'[9]Data Peserta Tes'!B449:C449,2)</f>
        <v>#N/A</v>
      </c>
      <c r="D451" s="33" t="str">
        <f>VLOOKUP(A451,'[9]Data Tes'!A450:AX450,50)</f>
        <v>TIDAK MEMENUHI SYARAT</v>
      </c>
    </row>
    <row r="452" spans="1:4" s="33" customFormat="1" x14ac:dyDescent="0.25">
      <c r="A452" s="33">
        <v>448</v>
      </c>
      <c r="B452" s="33" t="e">
        <f>VLOOKUP(A452,'[9]Data Peserta Tes'!A450:B450,2)</f>
        <v>#N/A</v>
      </c>
      <c r="C452" s="33" t="e">
        <f>VLOOKUP(B452,'[9]Data Peserta Tes'!B450:C450,2)</f>
        <v>#N/A</v>
      </c>
      <c r="D452" s="33" t="str">
        <f>VLOOKUP(A452,'[9]Data Tes'!A451:AX451,50)</f>
        <v>TIDAK MEMENUHI SYARAT</v>
      </c>
    </row>
    <row r="453" spans="1:4" s="33" customFormat="1" x14ac:dyDescent="0.25">
      <c r="A453" s="33">
        <v>449</v>
      </c>
      <c r="B453" s="33" t="e">
        <f>VLOOKUP(A453,'[9]Data Peserta Tes'!A451:B451,2)</f>
        <v>#N/A</v>
      </c>
      <c r="C453" s="33" t="e">
        <f>VLOOKUP(B453,'[9]Data Peserta Tes'!B451:C451,2)</f>
        <v>#N/A</v>
      </c>
      <c r="D453" s="33" t="str">
        <f>VLOOKUP(A453,'[9]Data Tes'!A452:AX452,50)</f>
        <v>TIDAK MEMENUHI SYARAT</v>
      </c>
    </row>
    <row r="454" spans="1:4" s="33" customFormat="1" x14ac:dyDescent="0.25">
      <c r="A454" s="33">
        <v>450</v>
      </c>
      <c r="B454" s="33" t="e">
        <f>VLOOKUP(A454,'[9]Data Peserta Tes'!A452:B452,2)</f>
        <v>#N/A</v>
      </c>
      <c r="C454" s="33" t="e">
        <f>VLOOKUP(B454,'[9]Data Peserta Tes'!B452:C452,2)</f>
        <v>#N/A</v>
      </c>
      <c r="D454" s="33" t="str">
        <f>VLOOKUP(A454,'[9]Data Tes'!A453:AX453,50)</f>
        <v>TIDAK MEMENUHI SYARAT</v>
      </c>
    </row>
    <row r="455" spans="1:4" s="33" customFormat="1" x14ac:dyDescent="0.25">
      <c r="A455" s="33">
        <v>451</v>
      </c>
      <c r="B455" s="33" t="e">
        <f>VLOOKUP(A455,'[9]Data Peserta Tes'!A453:B453,2)</f>
        <v>#N/A</v>
      </c>
      <c r="C455" s="33" t="e">
        <f>VLOOKUP(B455,'[9]Data Peserta Tes'!B453:C453,2)</f>
        <v>#N/A</v>
      </c>
      <c r="D455" s="33" t="str">
        <f>VLOOKUP(A455,'[9]Data Tes'!A454:AX454,50)</f>
        <v>TIDAK MEMENUHI SYARAT</v>
      </c>
    </row>
    <row r="456" spans="1:4" s="33" customFormat="1" x14ac:dyDescent="0.25">
      <c r="A456" s="33">
        <v>452</v>
      </c>
      <c r="B456" s="33" t="e">
        <f>VLOOKUP(A456,'[9]Data Peserta Tes'!A454:B454,2)</f>
        <v>#N/A</v>
      </c>
      <c r="C456" s="33" t="e">
        <f>VLOOKUP(B456,'[9]Data Peserta Tes'!B454:C454,2)</f>
        <v>#N/A</v>
      </c>
      <c r="D456" s="33" t="str">
        <f>VLOOKUP(A456,'[9]Data Tes'!A455:AX455,50)</f>
        <v>TIDAK MEMENUHI SYARAT</v>
      </c>
    </row>
    <row r="457" spans="1:4" s="33" customFormat="1" x14ac:dyDescent="0.25">
      <c r="A457" s="33">
        <v>453</v>
      </c>
      <c r="B457" s="33" t="e">
        <f>VLOOKUP(A457,'[9]Data Peserta Tes'!A455:B455,2)</f>
        <v>#N/A</v>
      </c>
      <c r="C457" s="33" t="e">
        <f>VLOOKUP(B457,'[9]Data Peserta Tes'!B455:C455,2)</f>
        <v>#N/A</v>
      </c>
      <c r="D457" s="33" t="str">
        <f>VLOOKUP(A457,'[9]Data Tes'!A456:AX456,50)</f>
        <v>TIDAK MEMENUHI SYARAT</v>
      </c>
    </row>
    <row r="458" spans="1:4" s="33" customFormat="1" x14ac:dyDescent="0.25">
      <c r="A458" s="33">
        <v>454</v>
      </c>
      <c r="B458" s="33" t="e">
        <f>VLOOKUP(A458,'[9]Data Peserta Tes'!A456:B456,2)</f>
        <v>#N/A</v>
      </c>
      <c r="C458" s="33" t="e">
        <f>VLOOKUP(B458,'[9]Data Peserta Tes'!B456:C456,2)</f>
        <v>#N/A</v>
      </c>
      <c r="D458" s="33" t="str">
        <f>VLOOKUP(A458,'[9]Data Tes'!A457:AX457,50)</f>
        <v>TIDAK MEMENUHI SYARAT</v>
      </c>
    </row>
    <row r="459" spans="1:4" s="33" customFormat="1" x14ac:dyDescent="0.25">
      <c r="A459" s="33">
        <v>455</v>
      </c>
      <c r="B459" s="33" t="e">
        <f>VLOOKUP(A459,'[9]Data Peserta Tes'!A457:B457,2)</f>
        <v>#N/A</v>
      </c>
      <c r="C459" s="33" t="e">
        <f>VLOOKUP(B459,'[9]Data Peserta Tes'!B457:C457,2)</f>
        <v>#N/A</v>
      </c>
      <c r="D459" s="33" t="str">
        <f>VLOOKUP(A459,'[9]Data Tes'!A458:AX458,50)</f>
        <v>TIDAK MEMENUHI SYARAT</v>
      </c>
    </row>
    <row r="460" spans="1:4" s="33" customFormat="1" x14ac:dyDescent="0.25">
      <c r="A460" s="33">
        <v>456</v>
      </c>
      <c r="B460" s="33" t="e">
        <f>VLOOKUP(A460,'[9]Data Peserta Tes'!A458:B458,2)</f>
        <v>#N/A</v>
      </c>
      <c r="C460" s="33" t="e">
        <f>VLOOKUP(B460,'[9]Data Peserta Tes'!B458:C458,2)</f>
        <v>#N/A</v>
      </c>
      <c r="D460" s="33" t="str">
        <f>VLOOKUP(A460,'[9]Data Tes'!A459:AX459,50)</f>
        <v>TIDAK MEMENUHI SYARAT</v>
      </c>
    </row>
    <row r="461" spans="1:4" s="33" customFormat="1" x14ac:dyDescent="0.25">
      <c r="A461" s="33">
        <v>457</v>
      </c>
      <c r="B461" s="33" t="e">
        <f>VLOOKUP(A461,'[9]Data Peserta Tes'!A459:B459,2)</f>
        <v>#N/A</v>
      </c>
      <c r="C461" s="33" t="e">
        <f>VLOOKUP(B461,'[9]Data Peserta Tes'!B459:C459,2)</f>
        <v>#N/A</v>
      </c>
      <c r="D461" s="33" t="str">
        <f>VLOOKUP(A461,'[9]Data Tes'!A460:AX460,50)</f>
        <v>TIDAK MEMENUHI SYARAT</v>
      </c>
    </row>
    <row r="462" spans="1:4" s="33" customFormat="1" x14ac:dyDescent="0.25">
      <c r="A462" s="33">
        <v>458</v>
      </c>
      <c r="B462" s="33" t="e">
        <f>VLOOKUP(A462,'[9]Data Peserta Tes'!A460:B460,2)</f>
        <v>#N/A</v>
      </c>
      <c r="C462" s="33" t="e">
        <f>VLOOKUP(B462,'[9]Data Peserta Tes'!B460:C460,2)</f>
        <v>#N/A</v>
      </c>
      <c r="D462" s="33" t="str">
        <f>VLOOKUP(A462,'[9]Data Tes'!A461:AX461,50)</f>
        <v>TIDAK MEMENUHI SYARAT</v>
      </c>
    </row>
    <row r="463" spans="1:4" s="33" customFormat="1" x14ac:dyDescent="0.25">
      <c r="A463" s="33">
        <v>459</v>
      </c>
      <c r="B463" s="33" t="e">
        <f>VLOOKUP(A463,'[9]Data Peserta Tes'!A461:B461,2)</f>
        <v>#N/A</v>
      </c>
      <c r="C463" s="33" t="e">
        <f>VLOOKUP(B463,'[9]Data Peserta Tes'!B461:C461,2)</f>
        <v>#N/A</v>
      </c>
      <c r="D463" s="33" t="str">
        <f>VLOOKUP(A463,'[9]Data Tes'!A462:AX462,50)</f>
        <v>TIDAK MEMENUHI SYARAT</v>
      </c>
    </row>
    <row r="464" spans="1:4" s="33" customFormat="1" x14ac:dyDescent="0.25">
      <c r="A464" s="33">
        <v>460</v>
      </c>
      <c r="B464" s="33" t="e">
        <f>VLOOKUP(A464,'[9]Data Peserta Tes'!A462:B462,2)</f>
        <v>#N/A</v>
      </c>
      <c r="C464" s="33" t="e">
        <f>VLOOKUP(B464,'[9]Data Peserta Tes'!B462:C462,2)</f>
        <v>#N/A</v>
      </c>
      <c r="D464" s="33" t="str">
        <f>VLOOKUP(A464,'[9]Data Tes'!A463:AX463,50)</f>
        <v>TIDAK MEMENUHI SYARAT</v>
      </c>
    </row>
    <row r="465" spans="1:4" s="33" customFormat="1" x14ac:dyDescent="0.25">
      <c r="A465" s="33">
        <v>461</v>
      </c>
      <c r="B465" s="33" t="e">
        <f>VLOOKUP(A465,'[9]Data Peserta Tes'!A463:B463,2)</f>
        <v>#N/A</v>
      </c>
      <c r="C465" s="33" t="e">
        <f>VLOOKUP(B465,'[9]Data Peserta Tes'!B463:C463,2)</f>
        <v>#N/A</v>
      </c>
      <c r="D465" s="33" t="str">
        <f>VLOOKUP(A465,'[9]Data Tes'!A464:AX464,50)</f>
        <v>TIDAK MEMENUHI SYARAT</v>
      </c>
    </row>
    <row r="466" spans="1:4" s="33" customFormat="1" x14ac:dyDescent="0.25">
      <c r="A466" s="33">
        <v>462</v>
      </c>
      <c r="B466" s="33" t="e">
        <f>VLOOKUP(A466,'[9]Data Peserta Tes'!A464:B464,2)</f>
        <v>#N/A</v>
      </c>
      <c r="C466" s="33" t="e">
        <f>VLOOKUP(B466,'[9]Data Peserta Tes'!B464:C464,2)</f>
        <v>#N/A</v>
      </c>
      <c r="D466" s="33" t="str">
        <f>VLOOKUP(A466,'[9]Data Tes'!A465:AX465,50)</f>
        <v>TIDAK MEMENUHI SYARAT</v>
      </c>
    </row>
    <row r="467" spans="1:4" s="33" customFormat="1" x14ac:dyDescent="0.25">
      <c r="A467" s="33">
        <v>463</v>
      </c>
      <c r="B467" s="33" t="e">
        <f>VLOOKUP(A467,'[9]Data Peserta Tes'!A465:B465,2)</f>
        <v>#N/A</v>
      </c>
      <c r="C467" s="33" t="e">
        <f>VLOOKUP(B467,'[9]Data Peserta Tes'!B465:C465,2)</f>
        <v>#N/A</v>
      </c>
      <c r="D467" s="33" t="str">
        <f>VLOOKUP(A467,'[9]Data Tes'!A466:AX466,50)</f>
        <v>TIDAK MEMENUHI SYARAT</v>
      </c>
    </row>
    <row r="468" spans="1:4" s="33" customFormat="1" x14ac:dyDescent="0.25">
      <c r="A468" s="33">
        <v>464</v>
      </c>
      <c r="B468" s="33" t="e">
        <f>VLOOKUP(A468,'[9]Data Peserta Tes'!A466:B466,2)</f>
        <v>#N/A</v>
      </c>
      <c r="C468" s="33" t="e">
        <f>VLOOKUP(B468,'[9]Data Peserta Tes'!B466:C466,2)</f>
        <v>#N/A</v>
      </c>
      <c r="D468" s="33" t="str">
        <f>VLOOKUP(A468,'[9]Data Tes'!A467:AX467,50)</f>
        <v>TIDAK MEMENUHI SYARAT</v>
      </c>
    </row>
    <row r="469" spans="1:4" s="33" customFormat="1" x14ac:dyDescent="0.25">
      <c r="A469" s="33">
        <v>465</v>
      </c>
      <c r="B469" s="33" t="e">
        <f>VLOOKUP(A469,'[9]Data Peserta Tes'!A467:B467,2)</f>
        <v>#N/A</v>
      </c>
      <c r="C469" s="33" t="e">
        <f>VLOOKUP(B469,'[9]Data Peserta Tes'!B467:C467,2)</f>
        <v>#N/A</v>
      </c>
      <c r="D469" s="33" t="str">
        <f>VLOOKUP(A469,'[9]Data Tes'!A468:AX468,50)</f>
        <v>TIDAK MEMENUHI SYARAT</v>
      </c>
    </row>
    <row r="470" spans="1:4" s="33" customFormat="1" x14ac:dyDescent="0.25">
      <c r="A470" s="33">
        <v>466</v>
      </c>
      <c r="B470" s="33" t="e">
        <f>VLOOKUP(A470,'[9]Data Peserta Tes'!A468:B468,2)</f>
        <v>#N/A</v>
      </c>
      <c r="C470" s="33" t="e">
        <f>VLOOKUP(B470,'[9]Data Peserta Tes'!B468:C468,2)</f>
        <v>#N/A</v>
      </c>
      <c r="D470" s="33" t="str">
        <f>VLOOKUP(A470,'[9]Data Tes'!A469:AX469,50)</f>
        <v>TIDAK MEMENUHI SYARAT</v>
      </c>
    </row>
    <row r="471" spans="1:4" s="33" customFormat="1" x14ac:dyDescent="0.25">
      <c r="A471" s="33">
        <v>467</v>
      </c>
      <c r="B471" s="33" t="e">
        <f>VLOOKUP(A471,'[9]Data Peserta Tes'!A469:B469,2)</f>
        <v>#N/A</v>
      </c>
      <c r="C471" s="33" t="e">
        <f>VLOOKUP(B471,'[9]Data Peserta Tes'!B469:C469,2)</f>
        <v>#N/A</v>
      </c>
      <c r="D471" s="33" t="str">
        <f>VLOOKUP(A471,'[9]Data Tes'!A470:AX470,50)</f>
        <v>TIDAK MEMENUHI SYARAT</v>
      </c>
    </row>
    <row r="472" spans="1:4" s="33" customFormat="1" x14ac:dyDescent="0.25">
      <c r="A472" s="33">
        <v>468</v>
      </c>
      <c r="B472" s="33" t="e">
        <f>VLOOKUP(A472,'[9]Data Peserta Tes'!A470:B470,2)</f>
        <v>#N/A</v>
      </c>
      <c r="C472" s="33" t="e">
        <f>VLOOKUP(B472,'[9]Data Peserta Tes'!B470:C470,2)</f>
        <v>#N/A</v>
      </c>
      <c r="D472" s="33" t="str">
        <f>VLOOKUP(A472,'[9]Data Tes'!A471:AX471,50)</f>
        <v>TIDAK MEMENUHI SYARAT</v>
      </c>
    </row>
    <row r="473" spans="1:4" s="33" customFormat="1" x14ac:dyDescent="0.25">
      <c r="A473" s="33">
        <v>469</v>
      </c>
      <c r="B473" s="33" t="e">
        <f>VLOOKUP(A473,'[9]Data Peserta Tes'!A471:B471,2)</f>
        <v>#N/A</v>
      </c>
      <c r="C473" s="33" t="e">
        <f>VLOOKUP(B473,'[9]Data Peserta Tes'!B471:C471,2)</f>
        <v>#N/A</v>
      </c>
      <c r="D473" s="33" t="str">
        <f>VLOOKUP(A473,'[9]Data Tes'!A472:AX472,50)</f>
        <v>TIDAK MEMENUHI SYARAT</v>
      </c>
    </row>
    <row r="474" spans="1:4" s="33" customFormat="1" x14ac:dyDescent="0.25">
      <c r="A474" s="33">
        <v>470</v>
      </c>
      <c r="B474" s="33" t="e">
        <f>VLOOKUP(A474,'[9]Data Peserta Tes'!A472:B472,2)</f>
        <v>#N/A</v>
      </c>
      <c r="C474" s="33" t="e">
        <f>VLOOKUP(B474,'[9]Data Peserta Tes'!B472:C472,2)</f>
        <v>#N/A</v>
      </c>
      <c r="D474" s="33" t="str">
        <f>VLOOKUP(A474,'[9]Data Tes'!A473:AX473,50)</f>
        <v>TIDAK MEMENUHI SYARAT</v>
      </c>
    </row>
    <row r="475" spans="1:4" s="33" customFormat="1" x14ac:dyDescent="0.25">
      <c r="A475" s="33">
        <v>471</v>
      </c>
      <c r="B475" s="33" t="e">
        <f>VLOOKUP(A475,'[9]Data Peserta Tes'!A473:B473,2)</f>
        <v>#N/A</v>
      </c>
      <c r="C475" s="33" t="e">
        <f>VLOOKUP(B475,'[9]Data Peserta Tes'!B473:C473,2)</f>
        <v>#N/A</v>
      </c>
      <c r="D475" s="33" t="str">
        <f>VLOOKUP(A475,'[9]Data Tes'!A474:AX474,50)</f>
        <v>TIDAK MEMENUHI SYARAT</v>
      </c>
    </row>
    <row r="476" spans="1:4" s="33" customFormat="1" x14ac:dyDescent="0.25">
      <c r="A476" s="33">
        <v>472</v>
      </c>
      <c r="B476" s="33" t="e">
        <f>VLOOKUP(A476,'[9]Data Peserta Tes'!A474:B474,2)</f>
        <v>#N/A</v>
      </c>
      <c r="C476" s="33" t="e">
        <f>VLOOKUP(B476,'[9]Data Peserta Tes'!B474:C474,2)</f>
        <v>#N/A</v>
      </c>
      <c r="D476" s="33" t="str">
        <f>VLOOKUP(A476,'[9]Data Tes'!A475:AX475,50)</f>
        <v>TIDAK MEMENUHI SYARAT</v>
      </c>
    </row>
    <row r="477" spans="1:4" s="33" customFormat="1" x14ac:dyDescent="0.25">
      <c r="A477" s="33">
        <v>473</v>
      </c>
      <c r="B477" s="33" t="e">
        <f>VLOOKUP(A477,'[9]Data Peserta Tes'!A475:B475,2)</f>
        <v>#N/A</v>
      </c>
      <c r="C477" s="33" t="e">
        <f>VLOOKUP(B477,'[9]Data Peserta Tes'!B475:C475,2)</f>
        <v>#N/A</v>
      </c>
      <c r="D477" s="33" t="str">
        <f>VLOOKUP(A477,'[9]Data Tes'!A476:AX476,50)</f>
        <v>TIDAK MEMENUHI SYARAT</v>
      </c>
    </row>
    <row r="478" spans="1:4" s="33" customFormat="1" x14ac:dyDescent="0.25">
      <c r="A478" s="33">
        <v>474</v>
      </c>
      <c r="B478" s="33" t="e">
        <f>VLOOKUP(A478,'[9]Data Peserta Tes'!A476:B476,2)</f>
        <v>#N/A</v>
      </c>
      <c r="C478" s="33" t="e">
        <f>VLOOKUP(B478,'[9]Data Peserta Tes'!B476:C476,2)</f>
        <v>#N/A</v>
      </c>
      <c r="D478" s="33" t="str">
        <f>VLOOKUP(A478,'[9]Data Tes'!A477:AX477,50)</f>
        <v>TIDAK MEMENUHI SYARAT</v>
      </c>
    </row>
    <row r="479" spans="1:4" s="33" customFormat="1" x14ac:dyDescent="0.25">
      <c r="A479" s="33">
        <v>475</v>
      </c>
      <c r="B479" s="33" t="e">
        <f>VLOOKUP(A479,'[9]Data Peserta Tes'!A477:B477,2)</f>
        <v>#N/A</v>
      </c>
      <c r="C479" s="33" t="e">
        <f>VLOOKUP(B479,'[9]Data Peserta Tes'!B477:C477,2)</f>
        <v>#N/A</v>
      </c>
      <c r="D479" s="33" t="str">
        <f>VLOOKUP(A479,'[9]Data Tes'!A478:AX478,50)</f>
        <v>TIDAK MEMENUHI SYARAT</v>
      </c>
    </row>
    <row r="480" spans="1:4" s="33" customFormat="1" x14ac:dyDescent="0.25">
      <c r="A480" s="33">
        <v>476</v>
      </c>
      <c r="B480" s="33" t="e">
        <f>VLOOKUP(A480,'[9]Data Peserta Tes'!A478:B478,2)</f>
        <v>#N/A</v>
      </c>
      <c r="C480" s="33" t="e">
        <f>VLOOKUP(B480,'[9]Data Peserta Tes'!B478:C478,2)</f>
        <v>#N/A</v>
      </c>
      <c r="D480" s="33" t="str">
        <f>VLOOKUP(A480,'[9]Data Tes'!A479:AX479,50)</f>
        <v>TIDAK MEMENUHI SYARAT</v>
      </c>
    </row>
    <row r="481" spans="1:4" s="33" customFormat="1" x14ac:dyDescent="0.25">
      <c r="A481" s="33">
        <v>477</v>
      </c>
      <c r="B481" s="33" t="e">
        <f>VLOOKUP(A481,'[9]Data Peserta Tes'!A479:B479,2)</f>
        <v>#N/A</v>
      </c>
      <c r="C481" s="33" t="e">
        <f>VLOOKUP(B481,'[9]Data Peserta Tes'!B479:C479,2)</f>
        <v>#N/A</v>
      </c>
      <c r="D481" s="33" t="str">
        <f>VLOOKUP(A481,'[9]Data Tes'!A480:AX480,50)</f>
        <v>TIDAK MEMENUHI SYARAT</v>
      </c>
    </row>
    <row r="482" spans="1:4" s="33" customFormat="1" x14ac:dyDescent="0.25">
      <c r="A482" s="33">
        <v>478</v>
      </c>
      <c r="B482" s="33" t="e">
        <f>VLOOKUP(A482,'[9]Data Peserta Tes'!A480:B480,2)</f>
        <v>#N/A</v>
      </c>
      <c r="C482" s="33" t="e">
        <f>VLOOKUP(B482,'[9]Data Peserta Tes'!B480:C480,2)</f>
        <v>#N/A</v>
      </c>
      <c r="D482" s="33" t="str">
        <f>VLOOKUP(A482,'[9]Data Tes'!A481:AX481,50)</f>
        <v>TIDAK MEMENUHI SYARAT</v>
      </c>
    </row>
    <row r="483" spans="1:4" s="33" customFormat="1" x14ac:dyDescent="0.25">
      <c r="A483" s="33">
        <v>479</v>
      </c>
      <c r="B483" s="33" t="e">
        <f>VLOOKUP(A483,'[9]Data Peserta Tes'!A481:B481,2)</f>
        <v>#N/A</v>
      </c>
      <c r="C483" s="33" t="e">
        <f>VLOOKUP(B483,'[9]Data Peserta Tes'!B481:C481,2)</f>
        <v>#N/A</v>
      </c>
      <c r="D483" s="33" t="str">
        <f>VLOOKUP(A483,'[9]Data Tes'!A482:AX482,50)</f>
        <v>TIDAK MEMENUHI SYARAT</v>
      </c>
    </row>
    <row r="484" spans="1:4" s="33" customFormat="1" x14ac:dyDescent="0.25">
      <c r="A484" s="33">
        <v>480</v>
      </c>
      <c r="B484" s="33" t="e">
        <f>VLOOKUP(A484,'[9]Data Peserta Tes'!A482:B482,2)</f>
        <v>#N/A</v>
      </c>
      <c r="C484" s="33" t="e">
        <f>VLOOKUP(B484,'[9]Data Peserta Tes'!B482:C482,2)</f>
        <v>#N/A</v>
      </c>
      <c r="D484" s="33" t="str">
        <f>VLOOKUP(A484,'[9]Data Tes'!A483:AX483,50)</f>
        <v>TIDAK MEMENUHI SYARAT</v>
      </c>
    </row>
    <row r="485" spans="1:4" s="33" customFormat="1" x14ac:dyDescent="0.25">
      <c r="A485" s="33">
        <v>481</v>
      </c>
      <c r="B485" s="33" t="e">
        <f>VLOOKUP(A485,'[9]Data Peserta Tes'!A483:B483,2)</f>
        <v>#N/A</v>
      </c>
      <c r="C485" s="33" t="e">
        <f>VLOOKUP(B485,'[9]Data Peserta Tes'!B483:C483,2)</f>
        <v>#N/A</v>
      </c>
      <c r="D485" s="33" t="str">
        <f>VLOOKUP(A485,'[9]Data Tes'!A484:AX484,50)</f>
        <v>TIDAK MEMENUHI SYARAT</v>
      </c>
    </row>
    <row r="486" spans="1:4" s="33" customFormat="1" x14ac:dyDescent="0.25">
      <c r="A486" s="33">
        <v>482</v>
      </c>
      <c r="B486" s="33" t="e">
        <f>VLOOKUP(A486,'[9]Data Peserta Tes'!A484:B484,2)</f>
        <v>#N/A</v>
      </c>
      <c r="C486" s="33" t="e">
        <f>VLOOKUP(B486,'[9]Data Peserta Tes'!B484:C484,2)</f>
        <v>#N/A</v>
      </c>
      <c r="D486" s="33" t="str">
        <f>VLOOKUP(A486,'[9]Data Tes'!A485:AX485,50)</f>
        <v>TIDAK MEMENUHI SYARAT</v>
      </c>
    </row>
    <row r="487" spans="1:4" s="33" customFormat="1" x14ac:dyDescent="0.25">
      <c r="A487" s="33">
        <v>483</v>
      </c>
      <c r="B487" s="33" t="e">
        <f>VLOOKUP(A487,'[9]Data Peserta Tes'!A485:B485,2)</f>
        <v>#N/A</v>
      </c>
      <c r="C487" s="33" t="e">
        <f>VLOOKUP(B487,'[9]Data Peserta Tes'!B485:C485,2)</f>
        <v>#N/A</v>
      </c>
      <c r="D487" s="33" t="str">
        <f>VLOOKUP(A487,'[9]Data Tes'!A486:AX486,50)</f>
        <v>TIDAK MEMENUHI SYARAT</v>
      </c>
    </row>
    <row r="488" spans="1:4" s="33" customFormat="1" x14ac:dyDescent="0.25">
      <c r="A488" s="33">
        <v>484</v>
      </c>
      <c r="B488" s="33" t="e">
        <f>VLOOKUP(A488,'[9]Data Peserta Tes'!A486:B486,2)</f>
        <v>#N/A</v>
      </c>
      <c r="C488" s="33" t="e">
        <f>VLOOKUP(B488,'[9]Data Peserta Tes'!B486:C486,2)</f>
        <v>#N/A</v>
      </c>
      <c r="D488" s="33" t="str">
        <f>VLOOKUP(A488,'[9]Data Tes'!A487:AX487,50)</f>
        <v>TIDAK MEMENUHI SYARAT</v>
      </c>
    </row>
    <row r="489" spans="1:4" s="33" customFormat="1" x14ac:dyDescent="0.25">
      <c r="A489" s="33">
        <v>485</v>
      </c>
      <c r="B489" s="33" t="e">
        <f>VLOOKUP(A489,'[9]Data Peserta Tes'!A487:B487,2)</f>
        <v>#N/A</v>
      </c>
      <c r="C489" s="33" t="e">
        <f>VLOOKUP(B489,'[9]Data Peserta Tes'!B487:C487,2)</f>
        <v>#N/A</v>
      </c>
      <c r="D489" s="33" t="str">
        <f>VLOOKUP(A489,'[9]Data Tes'!A488:AX488,50)</f>
        <v>TIDAK MEMENUHI SYARAT</v>
      </c>
    </row>
    <row r="490" spans="1:4" s="33" customFormat="1" x14ac:dyDescent="0.25">
      <c r="A490" s="33">
        <v>486</v>
      </c>
      <c r="B490" s="33" t="e">
        <f>VLOOKUP(A490,'[9]Data Peserta Tes'!A488:B488,2)</f>
        <v>#N/A</v>
      </c>
      <c r="C490" s="33" t="e">
        <f>VLOOKUP(B490,'[9]Data Peserta Tes'!B488:C488,2)</f>
        <v>#N/A</v>
      </c>
      <c r="D490" s="33" t="str">
        <f>VLOOKUP(A490,'[9]Data Tes'!A489:AX489,50)</f>
        <v>TIDAK MEMENUHI SYARAT</v>
      </c>
    </row>
    <row r="491" spans="1:4" s="33" customFormat="1" x14ac:dyDescent="0.25">
      <c r="A491" s="33">
        <v>487</v>
      </c>
      <c r="B491" s="33" t="e">
        <f>VLOOKUP(A491,'[9]Data Peserta Tes'!A489:B489,2)</f>
        <v>#N/A</v>
      </c>
      <c r="C491" s="33" t="e">
        <f>VLOOKUP(B491,'[9]Data Peserta Tes'!B489:C489,2)</f>
        <v>#N/A</v>
      </c>
      <c r="D491" s="33" t="str">
        <f>VLOOKUP(A491,'[9]Data Tes'!A490:AX490,50)</f>
        <v>TIDAK MEMENUHI SYARAT</v>
      </c>
    </row>
    <row r="492" spans="1:4" s="33" customFormat="1" x14ac:dyDescent="0.25">
      <c r="A492" s="33">
        <v>488</v>
      </c>
      <c r="B492" s="33" t="e">
        <f>VLOOKUP(A492,'[9]Data Peserta Tes'!A490:B490,2)</f>
        <v>#N/A</v>
      </c>
      <c r="C492" s="33" t="e">
        <f>VLOOKUP(B492,'[9]Data Peserta Tes'!B490:C490,2)</f>
        <v>#N/A</v>
      </c>
      <c r="D492" s="33" t="str">
        <f>VLOOKUP(A492,'[9]Data Tes'!A491:AX491,50)</f>
        <v>TIDAK MEMENUHI SYARAT</v>
      </c>
    </row>
    <row r="493" spans="1:4" s="33" customFormat="1" x14ac:dyDescent="0.25">
      <c r="A493" s="33">
        <v>489</v>
      </c>
      <c r="B493" s="33" t="e">
        <f>VLOOKUP(A493,'[9]Data Peserta Tes'!A491:B491,2)</f>
        <v>#N/A</v>
      </c>
      <c r="C493" s="33" t="e">
        <f>VLOOKUP(B493,'[9]Data Peserta Tes'!B491:C491,2)</f>
        <v>#N/A</v>
      </c>
      <c r="D493" s="33" t="str">
        <f>VLOOKUP(A493,'[9]Data Tes'!A492:AX492,50)</f>
        <v>TIDAK MEMENUHI SYARAT</v>
      </c>
    </row>
    <row r="494" spans="1:4" s="33" customFormat="1" x14ac:dyDescent="0.25">
      <c r="A494" s="33">
        <v>490</v>
      </c>
      <c r="B494" s="33" t="e">
        <f>VLOOKUP(A494,'[9]Data Peserta Tes'!A492:B492,2)</f>
        <v>#N/A</v>
      </c>
      <c r="C494" s="33" t="e">
        <f>VLOOKUP(B494,'[9]Data Peserta Tes'!B492:C492,2)</f>
        <v>#N/A</v>
      </c>
      <c r="D494" s="33" t="str">
        <f>VLOOKUP(A494,'[9]Data Tes'!A493:AX493,50)</f>
        <v>TIDAK MEMENUHI SYARAT</v>
      </c>
    </row>
    <row r="495" spans="1:4" s="33" customFormat="1" x14ac:dyDescent="0.25">
      <c r="A495" s="33">
        <v>491</v>
      </c>
      <c r="B495" s="33" t="e">
        <f>VLOOKUP(A495,'[9]Data Peserta Tes'!A493:B493,2)</f>
        <v>#N/A</v>
      </c>
      <c r="C495" s="33" t="e">
        <f>VLOOKUP(B495,'[9]Data Peserta Tes'!B493:C493,2)</f>
        <v>#N/A</v>
      </c>
      <c r="D495" s="33" t="str">
        <f>VLOOKUP(A495,'[9]Data Tes'!A494:AX494,50)</f>
        <v>TIDAK MEMENUHI SYARAT</v>
      </c>
    </row>
    <row r="496" spans="1:4" s="33" customFormat="1" x14ac:dyDescent="0.25">
      <c r="A496" s="33">
        <v>492</v>
      </c>
      <c r="B496" s="33" t="e">
        <f>VLOOKUP(A496,'[9]Data Peserta Tes'!A494:B494,2)</f>
        <v>#N/A</v>
      </c>
      <c r="C496" s="33" t="e">
        <f>VLOOKUP(B496,'[9]Data Peserta Tes'!B494:C494,2)</f>
        <v>#N/A</v>
      </c>
      <c r="D496" s="33" t="str">
        <f>VLOOKUP(A496,'[9]Data Tes'!A495:AX495,50)</f>
        <v>TIDAK MEMENUHI SYARAT</v>
      </c>
    </row>
    <row r="497" spans="1:4" s="33" customFormat="1" x14ac:dyDescent="0.25">
      <c r="A497" s="33">
        <v>493</v>
      </c>
      <c r="B497" s="33" t="e">
        <f>VLOOKUP(A497,'[9]Data Peserta Tes'!A495:B495,2)</f>
        <v>#N/A</v>
      </c>
      <c r="C497" s="33" t="e">
        <f>VLOOKUP(B497,'[9]Data Peserta Tes'!B495:C495,2)</f>
        <v>#N/A</v>
      </c>
      <c r="D497" s="33" t="str">
        <f>VLOOKUP(A497,'[9]Data Tes'!A496:AX496,50)</f>
        <v>TIDAK MEMENUHI SYARAT</v>
      </c>
    </row>
    <row r="498" spans="1:4" s="33" customFormat="1" x14ac:dyDescent="0.25">
      <c r="A498" s="33">
        <v>494</v>
      </c>
      <c r="B498" s="33" t="e">
        <f>VLOOKUP(A498,'[9]Data Peserta Tes'!A496:B496,2)</f>
        <v>#N/A</v>
      </c>
      <c r="C498" s="33" t="e">
        <f>VLOOKUP(B498,'[9]Data Peserta Tes'!B496:C496,2)</f>
        <v>#N/A</v>
      </c>
      <c r="D498" s="33" t="str">
        <f>VLOOKUP(A498,'[9]Data Tes'!A497:AX497,50)</f>
        <v>TIDAK MEMENUHI SYARAT</v>
      </c>
    </row>
    <row r="499" spans="1:4" s="33" customFormat="1" x14ac:dyDescent="0.25">
      <c r="A499" s="33">
        <v>495</v>
      </c>
      <c r="B499" s="33" t="e">
        <f>VLOOKUP(A499,'[9]Data Peserta Tes'!A497:B497,2)</f>
        <v>#N/A</v>
      </c>
      <c r="C499" s="33" t="e">
        <f>VLOOKUP(B499,'[9]Data Peserta Tes'!B497:C497,2)</f>
        <v>#N/A</v>
      </c>
      <c r="D499" s="33" t="str">
        <f>VLOOKUP(A499,'[9]Data Tes'!A498:AX498,50)</f>
        <v>TIDAK MEMENUHI SYARAT</v>
      </c>
    </row>
    <row r="500" spans="1:4" s="33" customFormat="1" x14ac:dyDescent="0.25">
      <c r="A500" s="33">
        <v>496</v>
      </c>
      <c r="B500" s="33" t="e">
        <f>VLOOKUP(A500,'[9]Data Peserta Tes'!A498:B498,2)</f>
        <v>#N/A</v>
      </c>
      <c r="C500" s="33" t="e">
        <f>VLOOKUP(B500,'[9]Data Peserta Tes'!B498:C498,2)</f>
        <v>#N/A</v>
      </c>
      <c r="D500" s="33" t="str">
        <f>VLOOKUP(A500,'[9]Data Tes'!A499:AX499,50)</f>
        <v>TIDAK MEMENUHI SYARAT</v>
      </c>
    </row>
    <row r="501" spans="1:4" s="33" customFormat="1" x14ac:dyDescent="0.25">
      <c r="A501" s="33">
        <v>497</v>
      </c>
      <c r="B501" s="33" t="e">
        <f>VLOOKUP(A501,'[9]Data Peserta Tes'!A499:B499,2)</f>
        <v>#N/A</v>
      </c>
      <c r="C501" s="33" t="e">
        <f>VLOOKUP(B501,'[9]Data Peserta Tes'!B499:C499,2)</f>
        <v>#N/A</v>
      </c>
      <c r="D501" s="33" t="str">
        <f>VLOOKUP(A501,'[9]Data Tes'!A500:AX500,50)</f>
        <v>TIDAK MEMENUHI SYARAT</v>
      </c>
    </row>
    <row r="502" spans="1:4" s="33" customFormat="1" x14ac:dyDescent="0.25">
      <c r="A502" s="33">
        <v>498</v>
      </c>
      <c r="B502" s="33" t="e">
        <f>VLOOKUP(A502,'[9]Data Peserta Tes'!A500:B500,2)</f>
        <v>#N/A</v>
      </c>
      <c r="C502" s="33" t="e">
        <f>VLOOKUP(B502,'[9]Data Peserta Tes'!B500:C500,2)</f>
        <v>#N/A</v>
      </c>
      <c r="D502" s="33" t="str">
        <f>VLOOKUP(A502,'[9]Data Tes'!A501:AX501,50)</f>
        <v>TIDAK MEMENUHI SYARAT</v>
      </c>
    </row>
    <row r="503" spans="1:4" s="33" customFormat="1" x14ac:dyDescent="0.25">
      <c r="A503" s="33">
        <v>499</v>
      </c>
      <c r="B503" s="33" t="e">
        <f>VLOOKUP(A503,'[9]Data Peserta Tes'!A501:B501,2)</f>
        <v>#N/A</v>
      </c>
      <c r="C503" s="33" t="e">
        <f>VLOOKUP(B503,'[9]Data Peserta Tes'!B501:C501,2)</f>
        <v>#N/A</v>
      </c>
      <c r="D503" s="33" t="str">
        <f>VLOOKUP(A503,'[9]Data Tes'!A502:AX502,50)</f>
        <v>TIDAK MEMENUHI SYARAT</v>
      </c>
    </row>
    <row r="504" spans="1:4" s="33" customFormat="1" x14ac:dyDescent="0.25">
      <c r="A504" s="33">
        <v>500</v>
      </c>
      <c r="B504" s="33" t="e">
        <f>VLOOKUP(A504,'[9]Data Peserta Tes'!A502:B502,2)</f>
        <v>#N/A</v>
      </c>
      <c r="C504" s="33" t="e">
        <f>VLOOKUP(B504,'[9]Data Peserta Tes'!B502:C502,2)</f>
        <v>#N/A</v>
      </c>
      <c r="D504" s="33" t="str">
        <f>VLOOKUP(A504,'[9]Data Tes'!A503:AX503,50)</f>
        <v>TIDAK MEMENUHI SYARAT</v>
      </c>
    </row>
    <row r="505" spans="1:4" s="33" customFormat="1" x14ac:dyDescent="0.25">
      <c r="A505" s="33">
        <v>501</v>
      </c>
      <c r="B505" s="33" t="e">
        <f>VLOOKUP(A505,'[9]Data Peserta Tes'!A503:B503,2)</f>
        <v>#N/A</v>
      </c>
      <c r="C505" s="33" t="e">
        <f>VLOOKUP(B505,'[9]Data Peserta Tes'!B503:C503,2)</f>
        <v>#N/A</v>
      </c>
      <c r="D505" s="33" t="str">
        <f>VLOOKUP(A505,'[9]Data Tes'!A504:AX504,50)</f>
        <v>TIDAK MEMENUHI SYARAT</v>
      </c>
    </row>
    <row r="506" spans="1:4" s="33" customFormat="1" x14ac:dyDescent="0.25">
      <c r="A506" s="33">
        <v>502</v>
      </c>
      <c r="B506" s="33" t="e">
        <f>VLOOKUP(A506,'[9]Data Peserta Tes'!A504:B504,2)</f>
        <v>#N/A</v>
      </c>
      <c r="C506" s="33" t="e">
        <f>VLOOKUP(B506,'[9]Data Peserta Tes'!B504:C504,2)</f>
        <v>#N/A</v>
      </c>
      <c r="D506" s="33" t="str">
        <f>VLOOKUP(A506,'[9]Data Tes'!A505:AX505,50)</f>
        <v>TIDAK MEMENUHI SYARAT</v>
      </c>
    </row>
    <row r="507" spans="1:4" s="33" customFormat="1" x14ac:dyDescent="0.25">
      <c r="A507" s="33">
        <v>503</v>
      </c>
      <c r="B507" s="33" t="e">
        <f>VLOOKUP(A507,'[9]Data Peserta Tes'!A505:B505,2)</f>
        <v>#N/A</v>
      </c>
      <c r="C507" s="33" t="e">
        <f>VLOOKUP(B507,'[9]Data Peserta Tes'!B505:C505,2)</f>
        <v>#N/A</v>
      </c>
      <c r="D507" s="33" t="str">
        <f>VLOOKUP(A507,'[9]Data Tes'!A506:AX506,50)</f>
        <v>TIDAK MEMENUHI SYARAT</v>
      </c>
    </row>
    <row r="508" spans="1:4" s="33" customFormat="1" x14ac:dyDescent="0.25">
      <c r="A508" s="33">
        <v>504</v>
      </c>
      <c r="B508" s="33" t="e">
        <f>VLOOKUP(A508,'[9]Data Peserta Tes'!A506:B506,2)</f>
        <v>#N/A</v>
      </c>
      <c r="C508" s="33" t="e">
        <f>VLOOKUP(B508,'[9]Data Peserta Tes'!B506:C506,2)</f>
        <v>#N/A</v>
      </c>
      <c r="D508" s="33" t="str">
        <f>VLOOKUP(A508,'[9]Data Tes'!A507:AX507,50)</f>
        <v>TIDAK MEMENUHI SYARAT</v>
      </c>
    </row>
    <row r="509" spans="1:4" s="33" customFormat="1" x14ac:dyDescent="0.25">
      <c r="A509" s="33">
        <v>505</v>
      </c>
      <c r="B509" s="33" t="e">
        <f>VLOOKUP(A509,'[9]Data Peserta Tes'!A507:B507,2)</f>
        <v>#N/A</v>
      </c>
      <c r="C509" s="33" t="e">
        <f>VLOOKUP(B509,'[9]Data Peserta Tes'!B507:C507,2)</f>
        <v>#N/A</v>
      </c>
      <c r="D509" s="33" t="str">
        <f>VLOOKUP(A509,'[9]Data Tes'!A508:AX508,50)</f>
        <v>TIDAK MEMENUHI SYARAT</v>
      </c>
    </row>
    <row r="510" spans="1:4" s="33" customFormat="1" x14ac:dyDescent="0.25">
      <c r="A510" s="33">
        <v>506</v>
      </c>
      <c r="B510" s="33" t="e">
        <f>VLOOKUP(A510,'[9]Data Peserta Tes'!A508:B508,2)</f>
        <v>#N/A</v>
      </c>
      <c r="C510" s="33" t="e">
        <f>VLOOKUP(B510,'[9]Data Peserta Tes'!B508:C508,2)</f>
        <v>#N/A</v>
      </c>
      <c r="D510" s="33" t="str">
        <f>VLOOKUP(A510,'[9]Data Tes'!A509:AX509,50)</f>
        <v>TIDAK MEMENUHI SYARAT</v>
      </c>
    </row>
    <row r="511" spans="1:4" s="33" customFormat="1" x14ac:dyDescent="0.25">
      <c r="A511" s="33">
        <v>507</v>
      </c>
      <c r="B511" s="33" t="e">
        <f>VLOOKUP(A511,'[9]Data Peserta Tes'!A509:B509,2)</f>
        <v>#N/A</v>
      </c>
      <c r="C511" s="33" t="e">
        <f>VLOOKUP(B511,'[9]Data Peserta Tes'!B509:C509,2)</f>
        <v>#N/A</v>
      </c>
      <c r="D511" s="33" t="str">
        <f>VLOOKUP(A511,'[9]Data Tes'!A510:AX510,50)</f>
        <v>TIDAK MEMENUHI SYARAT</v>
      </c>
    </row>
    <row r="512" spans="1:4" s="33" customFormat="1" x14ac:dyDescent="0.25">
      <c r="A512" s="33">
        <v>508</v>
      </c>
      <c r="B512" s="33" t="e">
        <f>VLOOKUP(A512,'[9]Data Peserta Tes'!A510:B510,2)</f>
        <v>#N/A</v>
      </c>
      <c r="C512" s="33" t="e">
        <f>VLOOKUP(B512,'[9]Data Peserta Tes'!B510:C510,2)</f>
        <v>#N/A</v>
      </c>
      <c r="D512" s="33" t="str">
        <f>VLOOKUP(A512,'[9]Data Tes'!A511:AX511,50)</f>
        <v>TIDAK MEMENUHI SYARAT</v>
      </c>
    </row>
    <row r="513" spans="1:4" s="33" customFormat="1" x14ac:dyDescent="0.25">
      <c r="A513" s="33">
        <v>509</v>
      </c>
      <c r="B513" s="33" t="e">
        <f>VLOOKUP(A513,'[9]Data Peserta Tes'!A511:B511,2)</f>
        <v>#N/A</v>
      </c>
      <c r="C513" s="33" t="e">
        <f>VLOOKUP(B513,'[9]Data Peserta Tes'!B511:C511,2)</f>
        <v>#N/A</v>
      </c>
      <c r="D513" s="33" t="str">
        <f>VLOOKUP(A513,'[9]Data Tes'!A512:AX512,50)</f>
        <v>TIDAK MEMENUHI SYARAT</v>
      </c>
    </row>
    <row r="514" spans="1:4" s="33" customFormat="1" x14ac:dyDescent="0.25">
      <c r="A514" s="33">
        <v>510</v>
      </c>
      <c r="B514" s="33" t="e">
        <f>VLOOKUP(A514,'[9]Data Peserta Tes'!A512:B512,2)</f>
        <v>#N/A</v>
      </c>
      <c r="C514" s="33" t="e">
        <f>VLOOKUP(B514,'[9]Data Peserta Tes'!B512:C512,2)</f>
        <v>#N/A</v>
      </c>
      <c r="D514" s="33" t="str">
        <f>VLOOKUP(A514,'[9]Data Tes'!A513:AX513,50)</f>
        <v>TIDAK MEMENUHI SYARAT</v>
      </c>
    </row>
    <row r="515" spans="1:4" s="33" customFormat="1" x14ac:dyDescent="0.25">
      <c r="A515" s="33">
        <v>511</v>
      </c>
      <c r="B515" s="33" t="e">
        <f>VLOOKUP(A515,'[9]Data Peserta Tes'!A513:B513,2)</f>
        <v>#N/A</v>
      </c>
      <c r="C515" s="33" t="e">
        <f>VLOOKUP(B515,'[9]Data Peserta Tes'!B513:C513,2)</f>
        <v>#N/A</v>
      </c>
      <c r="D515" s="33" t="str">
        <f>VLOOKUP(A515,'[9]Data Tes'!A514:AX514,50)</f>
        <v>TIDAK MEMENUHI SYARAT</v>
      </c>
    </row>
    <row r="516" spans="1:4" s="33" customFormat="1" x14ac:dyDescent="0.25">
      <c r="A516" s="33">
        <v>512</v>
      </c>
      <c r="B516" s="33" t="e">
        <f>VLOOKUP(A516,'[9]Data Peserta Tes'!A514:B514,2)</f>
        <v>#N/A</v>
      </c>
      <c r="C516" s="33" t="e">
        <f>VLOOKUP(B516,'[9]Data Peserta Tes'!B514:C514,2)</f>
        <v>#N/A</v>
      </c>
      <c r="D516" s="33" t="str">
        <f>VLOOKUP(A516,'[9]Data Tes'!A515:AX515,50)</f>
        <v>TIDAK MEMENUHI SYARAT</v>
      </c>
    </row>
    <row r="517" spans="1:4" s="33" customFormat="1" x14ac:dyDescent="0.25">
      <c r="A517" s="33">
        <v>513</v>
      </c>
      <c r="B517" s="33" t="e">
        <f>VLOOKUP(A517,'[9]Data Peserta Tes'!A515:B515,2)</f>
        <v>#N/A</v>
      </c>
      <c r="C517" s="33" t="e">
        <f>VLOOKUP(B517,'[9]Data Peserta Tes'!B515:C515,2)</f>
        <v>#N/A</v>
      </c>
      <c r="D517" s="33" t="str">
        <f>VLOOKUP(A517,'[9]Data Tes'!A516:AX516,50)</f>
        <v>TIDAK MEMENUHI SYARAT</v>
      </c>
    </row>
    <row r="518" spans="1:4" s="33" customFormat="1" x14ac:dyDescent="0.25">
      <c r="A518" s="33">
        <v>514</v>
      </c>
      <c r="B518" s="33" t="e">
        <f>VLOOKUP(A518,'[9]Data Peserta Tes'!A516:B516,2)</f>
        <v>#N/A</v>
      </c>
      <c r="C518" s="33" t="e">
        <f>VLOOKUP(B518,'[9]Data Peserta Tes'!B516:C516,2)</f>
        <v>#N/A</v>
      </c>
      <c r="D518" s="33" t="str">
        <f>VLOOKUP(A518,'[9]Data Tes'!A517:AX517,50)</f>
        <v>TIDAK MEMENUHI SYARAT</v>
      </c>
    </row>
    <row r="519" spans="1:4" s="33" customFormat="1" x14ac:dyDescent="0.25">
      <c r="A519" s="33">
        <v>515</v>
      </c>
      <c r="B519" s="33" t="e">
        <f>VLOOKUP(A519,'[9]Data Peserta Tes'!A517:B517,2)</f>
        <v>#N/A</v>
      </c>
      <c r="C519" s="33" t="e">
        <f>VLOOKUP(B519,'[9]Data Peserta Tes'!B517:C517,2)</f>
        <v>#N/A</v>
      </c>
      <c r="D519" s="33" t="str">
        <f>VLOOKUP(A519,'[9]Data Tes'!A518:AX518,50)</f>
        <v>TIDAK MEMENUHI SYARAT</v>
      </c>
    </row>
    <row r="520" spans="1:4" s="33" customFormat="1" x14ac:dyDescent="0.25">
      <c r="A520" s="33">
        <v>516</v>
      </c>
      <c r="B520" s="33" t="e">
        <f>VLOOKUP(A520,'[9]Data Peserta Tes'!A518:B518,2)</f>
        <v>#N/A</v>
      </c>
      <c r="C520" s="33" t="e">
        <f>VLOOKUP(B520,'[9]Data Peserta Tes'!B518:C518,2)</f>
        <v>#N/A</v>
      </c>
      <c r="D520" s="33" t="str">
        <f>VLOOKUP(A520,'[9]Data Tes'!A519:AX519,50)</f>
        <v>TIDAK MEMENUHI SYARAT</v>
      </c>
    </row>
    <row r="521" spans="1:4" s="33" customFormat="1" x14ac:dyDescent="0.25">
      <c r="A521" s="33">
        <v>517</v>
      </c>
      <c r="B521" s="33" t="e">
        <f>VLOOKUP(A521,'[9]Data Peserta Tes'!A519:B519,2)</f>
        <v>#N/A</v>
      </c>
      <c r="C521" s="33" t="e">
        <f>VLOOKUP(B521,'[9]Data Peserta Tes'!B519:C519,2)</f>
        <v>#N/A</v>
      </c>
      <c r="D521" s="33" t="str">
        <f>VLOOKUP(A521,'[9]Data Tes'!A520:AX520,50)</f>
        <v>TIDAK MEMENUHI SYARAT</v>
      </c>
    </row>
    <row r="522" spans="1:4" s="33" customFormat="1" x14ac:dyDescent="0.25">
      <c r="A522" s="33">
        <v>518</v>
      </c>
      <c r="B522" s="33" t="e">
        <f>VLOOKUP(A522,'[9]Data Peserta Tes'!A520:B520,2)</f>
        <v>#N/A</v>
      </c>
      <c r="C522" s="33" t="e">
        <f>VLOOKUP(B522,'[9]Data Peserta Tes'!B520:C520,2)</f>
        <v>#N/A</v>
      </c>
      <c r="D522" s="33" t="str">
        <f>VLOOKUP(A522,'[9]Data Tes'!A521:AX521,50)</f>
        <v>TIDAK MEMENUHI SYARAT</v>
      </c>
    </row>
    <row r="523" spans="1:4" s="33" customFormat="1" x14ac:dyDescent="0.25">
      <c r="A523" s="33">
        <v>519</v>
      </c>
      <c r="B523" s="33" t="e">
        <f>VLOOKUP(A523,'[9]Data Peserta Tes'!A521:B521,2)</f>
        <v>#N/A</v>
      </c>
      <c r="C523" s="33" t="e">
        <f>VLOOKUP(B523,'[9]Data Peserta Tes'!B521:C521,2)</f>
        <v>#N/A</v>
      </c>
      <c r="D523" s="33" t="str">
        <f>VLOOKUP(A523,'[9]Data Tes'!A522:AX522,50)</f>
        <v>TIDAK MEMENUHI SYARAT</v>
      </c>
    </row>
    <row r="524" spans="1:4" s="33" customFormat="1" x14ac:dyDescent="0.25">
      <c r="A524" s="33">
        <v>520</v>
      </c>
      <c r="B524" s="33" t="e">
        <f>VLOOKUP(A524,'[9]Data Peserta Tes'!A522:B522,2)</f>
        <v>#N/A</v>
      </c>
      <c r="C524" s="33" t="e">
        <f>VLOOKUP(B524,'[9]Data Peserta Tes'!B522:C522,2)</f>
        <v>#N/A</v>
      </c>
      <c r="D524" s="33" t="str">
        <f>VLOOKUP(A524,'[9]Data Tes'!A523:AX523,50)</f>
        <v>TIDAK MEMENUHI SYARAT</v>
      </c>
    </row>
    <row r="525" spans="1:4" s="33" customFormat="1" x14ac:dyDescent="0.25">
      <c r="A525" s="33">
        <v>521</v>
      </c>
      <c r="B525" s="33" t="e">
        <f>VLOOKUP(A525,'[9]Data Peserta Tes'!A523:B523,2)</f>
        <v>#N/A</v>
      </c>
      <c r="C525" s="33" t="e">
        <f>VLOOKUP(B525,'[9]Data Peserta Tes'!B523:C523,2)</f>
        <v>#N/A</v>
      </c>
      <c r="D525" s="33" t="str">
        <f>VLOOKUP(A525,'[9]Data Tes'!A524:AX524,50)</f>
        <v>TIDAK MEMENUHI SYARAT</v>
      </c>
    </row>
    <row r="526" spans="1:4" s="33" customFormat="1" x14ac:dyDescent="0.25">
      <c r="A526" s="33">
        <v>522</v>
      </c>
      <c r="B526" s="33" t="e">
        <f>VLOOKUP(A526,'[9]Data Peserta Tes'!A524:B524,2)</f>
        <v>#N/A</v>
      </c>
      <c r="C526" s="33" t="e">
        <f>VLOOKUP(B526,'[9]Data Peserta Tes'!B524:C524,2)</f>
        <v>#N/A</v>
      </c>
      <c r="D526" s="33" t="str">
        <f>VLOOKUP(A526,'[9]Data Tes'!A525:AX525,50)</f>
        <v>TIDAK MEMENUHI SYARAT</v>
      </c>
    </row>
    <row r="527" spans="1:4" s="33" customFormat="1" x14ac:dyDescent="0.25">
      <c r="A527" s="33">
        <v>523</v>
      </c>
      <c r="B527" s="33" t="e">
        <f>VLOOKUP(A527,'[9]Data Peserta Tes'!A525:B525,2)</f>
        <v>#N/A</v>
      </c>
      <c r="C527" s="33" t="e">
        <f>VLOOKUP(B527,'[9]Data Peserta Tes'!B525:C525,2)</f>
        <v>#N/A</v>
      </c>
      <c r="D527" s="33" t="str">
        <f>VLOOKUP(A527,'[9]Data Tes'!A526:AX526,50)</f>
        <v>TIDAK MEMENUHI SYARAT</v>
      </c>
    </row>
    <row r="528" spans="1:4" s="33" customFormat="1" x14ac:dyDescent="0.25">
      <c r="A528" s="33">
        <v>524</v>
      </c>
      <c r="B528" s="33" t="e">
        <f>VLOOKUP(A528,'[9]Data Peserta Tes'!A526:B526,2)</f>
        <v>#N/A</v>
      </c>
      <c r="C528" s="33" t="e">
        <f>VLOOKUP(B528,'[9]Data Peserta Tes'!B526:C526,2)</f>
        <v>#N/A</v>
      </c>
      <c r="D528" s="33" t="str">
        <f>VLOOKUP(A528,'[9]Data Tes'!A527:AX527,50)</f>
        <v>TIDAK MEMENUHI SYARAT</v>
      </c>
    </row>
    <row r="529" spans="1:4" s="33" customFormat="1" x14ac:dyDescent="0.25">
      <c r="A529" s="33">
        <v>525</v>
      </c>
      <c r="B529" s="33" t="e">
        <f>VLOOKUP(A529,'[9]Data Peserta Tes'!A527:B527,2)</f>
        <v>#N/A</v>
      </c>
      <c r="C529" s="33" t="e">
        <f>VLOOKUP(B529,'[9]Data Peserta Tes'!B527:C527,2)</f>
        <v>#N/A</v>
      </c>
      <c r="D529" s="33" t="str">
        <f>VLOOKUP(A529,'[9]Data Tes'!A528:AX528,50)</f>
        <v>TIDAK MEMENUHI SYARAT</v>
      </c>
    </row>
    <row r="530" spans="1:4" s="33" customFormat="1" x14ac:dyDescent="0.25">
      <c r="A530" s="33">
        <v>526</v>
      </c>
      <c r="B530" s="33" t="e">
        <f>VLOOKUP(A530,'[9]Data Peserta Tes'!A528:B528,2)</f>
        <v>#N/A</v>
      </c>
      <c r="C530" s="33" t="e">
        <f>VLOOKUP(B530,'[9]Data Peserta Tes'!B528:C528,2)</f>
        <v>#N/A</v>
      </c>
      <c r="D530" s="33" t="str">
        <f>VLOOKUP(A530,'[9]Data Tes'!A529:AX529,50)</f>
        <v>TIDAK MEMENUHI SYARAT</v>
      </c>
    </row>
    <row r="531" spans="1:4" s="33" customFormat="1" x14ac:dyDescent="0.25">
      <c r="A531" s="33">
        <v>527</v>
      </c>
      <c r="B531" s="33" t="e">
        <f>VLOOKUP(A531,'[9]Data Peserta Tes'!A529:B529,2)</f>
        <v>#N/A</v>
      </c>
      <c r="C531" s="33" t="e">
        <f>VLOOKUP(B531,'[9]Data Peserta Tes'!B529:C529,2)</f>
        <v>#N/A</v>
      </c>
      <c r="D531" s="33" t="str">
        <f>VLOOKUP(A531,'[9]Data Tes'!A530:AX530,50)</f>
        <v>TIDAK MEMENUHI SYARAT</v>
      </c>
    </row>
    <row r="532" spans="1:4" s="33" customFormat="1" x14ac:dyDescent="0.25">
      <c r="A532" s="33">
        <v>528</v>
      </c>
      <c r="B532" s="33" t="e">
        <f>VLOOKUP(A532,'[9]Data Peserta Tes'!A530:B530,2)</f>
        <v>#N/A</v>
      </c>
      <c r="C532" s="33" t="e">
        <f>VLOOKUP(B532,'[9]Data Peserta Tes'!B530:C530,2)</f>
        <v>#N/A</v>
      </c>
      <c r="D532" s="33" t="str">
        <f>VLOOKUP(A532,'[9]Data Tes'!A531:AX531,50)</f>
        <v>TIDAK MEMENUHI SYARAT</v>
      </c>
    </row>
    <row r="533" spans="1:4" s="33" customFormat="1" x14ac:dyDescent="0.25">
      <c r="A533" s="33">
        <v>529</v>
      </c>
      <c r="B533" s="33" t="e">
        <f>VLOOKUP(A533,'[9]Data Peserta Tes'!A531:B531,2)</f>
        <v>#N/A</v>
      </c>
      <c r="C533" s="33" t="e">
        <f>VLOOKUP(B533,'[9]Data Peserta Tes'!B531:C531,2)</f>
        <v>#N/A</v>
      </c>
      <c r="D533" s="33" t="str">
        <f>VLOOKUP(A533,'[9]Data Tes'!A532:AX532,50)</f>
        <v>TIDAK MEMENUHI SYARAT</v>
      </c>
    </row>
    <row r="534" spans="1:4" s="33" customFormat="1" x14ac:dyDescent="0.25">
      <c r="A534" s="33">
        <v>530</v>
      </c>
      <c r="B534" s="33" t="e">
        <f>VLOOKUP(A534,'[9]Data Peserta Tes'!A532:B532,2)</f>
        <v>#N/A</v>
      </c>
      <c r="C534" s="33" t="e">
        <f>VLOOKUP(B534,'[9]Data Peserta Tes'!B532:C532,2)</f>
        <v>#N/A</v>
      </c>
      <c r="D534" s="33" t="str">
        <f>VLOOKUP(A534,'[9]Data Tes'!A533:AX533,50)</f>
        <v>TIDAK MEMENUHI SYARAT</v>
      </c>
    </row>
    <row r="535" spans="1:4" s="33" customFormat="1" x14ac:dyDescent="0.25">
      <c r="A535" s="33">
        <v>531</v>
      </c>
      <c r="B535" s="33" t="e">
        <f>VLOOKUP(A535,'[9]Data Peserta Tes'!A533:B533,2)</f>
        <v>#N/A</v>
      </c>
      <c r="C535" s="33" t="e">
        <f>VLOOKUP(B535,'[9]Data Peserta Tes'!B533:C533,2)</f>
        <v>#N/A</v>
      </c>
      <c r="D535" s="33" t="str">
        <f>VLOOKUP(A535,'[9]Data Tes'!A534:AX534,50)</f>
        <v>TIDAK MEMENUHI SYARAT</v>
      </c>
    </row>
    <row r="536" spans="1:4" s="33" customFormat="1" x14ac:dyDescent="0.25">
      <c r="A536" s="33">
        <v>532</v>
      </c>
      <c r="B536" s="33" t="e">
        <f>VLOOKUP(A536,'[9]Data Peserta Tes'!A534:B534,2)</f>
        <v>#N/A</v>
      </c>
      <c r="C536" s="33" t="e">
        <f>VLOOKUP(B536,'[9]Data Peserta Tes'!B534:C534,2)</f>
        <v>#N/A</v>
      </c>
      <c r="D536" s="33" t="str">
        <f>VLOOKUP(A536,'[9]Data Tes'!A535:AX535,50)</f>
        <v>TIDAK MEMENUHI SYARAT</v>
      </c>
    </row>
    <row r="537" spans="1:4" s="33" customFormat="1" x14ac:dyDescent="0.25">
      <c r="A537" s="33">
        <v>533</v>
      </c>
      <c r="B537" s="33" t="e">
        <f>VLOOKUP(A537,'[9]Data Peserta Tes'!A535:B535,2)</f>
        <v>#N/A</v>
      </c>
      <c r="C537" s="33" t="e">
        <f>VLOOKUP(B537,'[9]Data Peserta Tes'!B535:C535,2)</f>
        <v>#N/A</v>
      </c>
      <c r="D537" s="33" t="str">
        <f>VLOOKUP(A537,'[9]Data Tes'!A536:AX536,50)</f>
        <v>TIDAK MEMENUHI SYARAT</v>
      </c>
    </row>
    <row r="538" spans="1:4" s="33" customFormat="1" x14ac:dyDescent="0.25">
      <c r="A538" s="33">
        <v>534</v>
      </c>
      <c r="B538" s="33" t="e">
        <f>VLOOKUP(A538,'[9]Data Peserta Tes'!A536:B536,2)</f>
        <v>#N/A</v>
      </c>
      <c r="C538" s="33" t="e">
        <f>VLOOKUP(B538,'[9]Data Peserta Tes'!B536:C536,2)</f>
        <v>#N/A</v>
      </c>
      <c r="D538" s="33" t="str">
        <f>VLOOKUP(A538,'[9]Data Tes'!A537:AX537,50)</f>
        <v>TIDAK MEMENUHI SYARAT</v>
      </c>
    </row>
    <row r="539" spans="1:4" s="33" customFormat="1" x14ac:dyDescent="0.25">
      <c r="A539" s="33">
        <v>535</v>
      </c>
      <c r="B539" s="33" t="e">
        <f>VLOOKUP(A539,'[9]Data Peserta Tes'!A537:B537,2)</f>
        <v>#N/A</v>
      </c>
      <c r="C539" s="33" t="e">
        <f>VLOOKUP(B539,'[9]Data Peserta Tes'!B537:C537,2)</f>
        <v>#N/A</v>
      </c>
      <c r="D539" s="33" t="str">
        <f>VLOOKUP(A539,'[9]Data Tes'!A538:AX538,50)</f>
        <v>TIDAK MEMENUHI SYARAT</v>
      </c>
    </row>
    <row r="540" spans="1:4" s="33" customFormat="1" x14ac:dyDescent="0.25">
      <c r="A540" s="33">
        <v>536</v>
      </c>
      <c r="B540" s="33" t="e">
        <f>VLOOKUP(A540,'[9]Data Peserta Tes'!A538:B538,2)</f>
        <v>#N/A</v>
      </c>
      <c r="C540" s="33" t="e">
        <f>VLOOKUP(B540,'[9]Data Peserta Tes'!B538:C538,2)</f>
        <v>#N/A</v>
      </c>
      <c r="D540" s="33" t="str">
        <f>VLOOKUP(A540,'[9]Data Tes'!A539:AX539,50)</f>
        <v>TIDAK MEMENUHI SYARAT</v>
      </c>
    </row>
    <row r="541" spans="1:4" s="33" customFormat="1" x14ac:dyDescent="0.25">
      <c r="A541" s="33">
        <v>537</v>
      </c>
      <c r="B541" s="33" t="e">
        <f>VLOOKUP(A541,'[9]Data Peserta Tes'!A539:B539,2)</f>
        <v>#N/A</v>
      </c>
      <c r="C541" s="33" t="e">
        <f>VLOOKUP(B541,'[9]Data Peserta Tes'!B539:C539,2)</f>
        <v>#N/A</v>
      </c>
      <c r="D541" s="33" t="str">
        <f>VLOOKUP(A541,'[9]Data Tes'!A540:AX540,50)</f>
        <v>TIDAK MEMENUHI SYARAT</v>
      </c>
    </row>
    <row r="542" spans="1:4" s="33" customFormat="1" x14ac:dyDescent="0.25">
      <c r="A542" s="33">
        <v>538</v>
      </c>
      <c r="B542" s="33" t="e">
        <f>VLOOKUP(A542,'[9]Data Peserta Tes'!A540:B540,2)</f>
        <v>#N/A</v>
      </c>
      <c r="C542" s="33" t="e">
        <f>VLOOKUP(B542,'[9]Data Peserta Tes'!B540:C540,2)</f>
        <v>#N/A</v>
      </c>
      <c r="D542" s="33" t="str">
        <f>VLOOKUP(A542,'[9]Data Tes'!A541:AX541,50)</f>
        <v>TIDAK MEMENUHI SYARAT</v>
      </c>
    </row>
    <row r="543" spans="1:4" s="33" customFormat="1" x14ac:dyDescent="0.25">
      <c r="A543" s="33">
        <v>539</v>
      </c>
      <c r="B543" s="33" t="e">
        <f>VLOOKUP(A543,'[9]Data Peserta Tes'!A541:B541,2)</f>
        <v>#N/A</v>
      </c>
      <c r="C543" s="33" t="e">
        <f>VLOOKUP(B543,'[9]Data Peserta Tes'!B541:C541,2)</f>
        <v>#N/A</v>
      </c>
      <c r="D543" s="33" t="str">
        <f>VLOOKUP(A543,'[9]Data Tes'!A542:AX542,50)</f>
        <v>TIDAK MEMENUHI SYARAT</v>
      </c>
    </row>
    <row r="544" spans="1:4" s="33" customFormat="1" x14ac:dyDescent="0.25">
      <c r="A544" s="33">
        <v>540</v>
      </c>
      <c r="B544" s="33" t="e">
        <f>VLOOKUP(A544,'[9]Data Peserta Tes'!A542:B542,2)</f>
        <v>#N/A</v>
      </c>
      <c r="C544" s="33" t="e">
        <f>VLOOKUP(B544,'[9]Data Peserta Tes'!B542:C542,2)</f>
        <v>#N/A</v>
      </c>
      <c r="D544" s="33" t="str">
        <f>VLOOKUP(A544,'[9]Data Tes'!A543:AX543,50)</f>
        <v>TIDAK MEMENUHI SYARAT</v>
      </c>
    </row>
    <row r="545" spans="1:4" s="33" customFormat="1" x14ac:dyDescent="0.25">
      <c r="A545" s="33">
        <v>541</v>
      </c>
      <c r="B545" s="33" t="e">
        <f>VLOOKUP(A545,'[9]Data Peserta Tes'!A543:B543,2)</f>
        <v>#N/A</v>
      </c>
      <c r="C545" s="33" t="e">
        <f>VLOOKUP(B545,'[9]Data Peserta Tes'!B543:C543,2)</f>
        <v>#N/A</v>
      </c>
      <c r="D545" s="33" t="str">
        <f>VLOOKUP(A545,'[9]Data Tes'!A544:AX544,50)</f>
        <v>TIDAK MEMENUHI SYARAT</v>
      </c>
    </row>
    <row r="546" spans="1:4" s="33" customFormat="1" x14ac:dyDescent="0.25">
      <c r="A546" s="33">
        <v>542</v>
      </c>
      <c r="B546" s="33" t="e">
        <f>VLOOKUP(A546,'[9]Data Peserta Tes'!A544:B544,2)</f>
        <v>#N/A</v>
      </c>
      <c r="C546" s="33" t="e">
        <f>VLOOKUP(B546,'[9]Data Peserta Tes'!B544:C544,2)</f>
        <v>#N/A</v>
      </c>
      <c r="D546" s="33" t="str">
        <f>VLOOKUP(A546,'[9]Data Tes'!A545:AX545,50)</f>
        <v>TIDAK MEMENUHI SYARAT</v>
      </c>
    </row>
    <row r="547" spans="1:4" s="33" customFormat="1" x14ac:dyDescent="0.25">
      <c r="A547" s="33">
        <v>543</v>
      </c>
      <c r="B547" s="33" t="e">
        <f>VLOOKUP(A547,'[9]Data Peserta Tes'!A545:B545,2)</f>
        <v>#N/A</v>
      </c>
      <c r="C547" s="33" t="e">
        <f>VLOOKUP(B547,'[9]Data Peserta Tes'!B545:C545,2)</f>
        <v>#N/A</v>
      </c>
      <c r="D547" s="33" t="str">
        <f>VLOOKUP(A547,'[9]Data Tes'!A546:AX546,50)</f>
        <v>TIDAK MEMENUHI SYARAT</v>
      </c>
    </row>
    <row r="548" spans="1:4" s="33" customFormat="1" x14ac:dyDescent="0.25">
      <c r="A548" s="33">
        <v>544</v>
      </c>
      <c r="B548" s="33" t="e">
        <f>VLOOKUP(A548,'[9]Data Peserta Tes'!A546:B546,2)</f>
        <v>#N/A</v>
      </c>
      <c r="C548" s="33" t="e">
        <f>VLOOKUP(B548,'[9]Data Peserta Tes'!B546:C546,2)</f>
        <v>#N/A</v>
      </c>
      <c r="D548" s="33" t="str">
        <f>VLOOKUP(A548,'[9]Data Tes'!A547:AX547,50)</f>
        <v>TIDAK MEMENUHI SYARAT</v>
      </c>
    </row>
    <row r="549" spans="1:4" s="33" customFormat="1" x14ac:dyDescent="0.25">
      <c r="A549" s="33">
        <v>545</v>
      </c>
      <c r="B549" s="33" t="e">
        <f>VLOOKUP(A549,'[9]Data Peserta Tes'!A547:B547,2)</f>
        <v>#N/A</v>
      </c>
      <c r="C549" s="33" t="e">
        <f>VLOOKUP(B549,'[9]Data Peserta Tes'!B547:C547,2)</f>
        <v>#N/A</v>
      </c>
      <c r="D549" s="33" t="str">
        <f>VLOOKUP(A549,'[9]Data Tes'!A548:AX548,50)</f>
        <v>TIDAK MEMENUHI SYARAT</v>
      </c>
    </row>
    <row r="550" spans="1:4" s="33" customFormat="1" x14ac:dyDescent="0.25">
      <c r="A550" s="33">
        <v>546</v>
      </c>
      <c r="B550" s="33" t="e">
        <f>VLOOKUP(A550,'[9]Data Peserta Tes'!A548:B548,2)</f>
        <v>#N/A</v>
      </c>
      <c r="C550" s="33" t="e">
        <f>VLOOKUP(B550,'[9]Data Peserta Tes'!B548:C548,2)</f>
        <v>#N/A</v>
      </c>
      <c r="D550" s="33" t="str">
        <f>VLOOKUP(A550,'[9]Data Tes'!A549:AX549,50)</f>
        <v>TIDAK MEMENUHI SYARAT</v>
      </c>
    </row>
    <row r="551" spans="1:4" s="33" customFormat="1" x14ac:dyDescent="0.25">
      <c r="A551" s="33">
        <v>547</v>
      </c>
      <c r="B551" s="33" t="e">
        <f>VLOOKUP(A551,'[9]Data Peserta Tes'!A549:B549,2)</f>
        <v>#N/A</v>
      </c>
      <c r="C551" s="33" t="e">
        <f>VLOOKUP(B551,'[9]Data Peserta Tes'!B549:C549,2)</f>
        <v>#N/A</v>
      </c>
      <c r="D551" s="33" t="str">
        <f>VLOOKUP(A551,'[9]Data Tes'!A550:AX550,50)</f>
        <v>TIDAK MEMENUHI SYARAT</v>
      </c>
    </row>
    <row r="552" spans="1:4" s="33" customFormat="1" x14ac:dyDescent="0.25">
      <c r="A552" s="33">
        <v>548</v>
      </c>
      <c r="B552" s="33" t="e">
        <f>VLOOKUP(A552,'[9]Data Peserta Tes'!A550:B550,2)</f>
        <v>#N/A</v>
      </c>
      <c r="C552" s="33" t="e">
        <f>VLOOKUP(B552,'[9]Data Peserta Tes'!B550:C550,2)</f>
        <v>#N/A</v>
      </c>
      <c r="D552" s="33" t="str">
        <f>VLOOKUP(A552,'[9]Data Tes'!A551:AX551,50)</f>
        <v>TIDAK MEMENUHI SYARAT</v>
      </c>
    </row>
    <row r="553" spans="1:4" s="33" customFormat="1" x14ac:dyDescent="0.25">
      <c r="A553" s="33">
        <v>549</v>
      </c>
      <c r="B553" s="33" t="e">
        <f>VLOOKUP(A553,'[9]Data Peserta Tes'!A551:B551,2)</f>
        <v>#N/A</v>
      </c>
      <c r="C553" s="33" t="e">
        <f>VLOOKUP(B553,'[9]Data Peserta Tes'!B551:C551,2)</f>
        <v>#N/A</v>
      </c>
      <c r="D553" s="33" t="str">
        <f>VLOOKUP(A553,'[9]Data Tes'!A552:AX552,50)</f>
        <v>TIDAK MEMENUHI SYARAT</v>
      </c>
    </row>
    <row r="554" spans="1:4" s="33" customFormat="1" x14ac:dyDescent="0.25">
      <c r="A554" s="33">
        <v>550</v>
      </c>
      <c r="B554" s="33" t="e">
        <f>VLOOKUP(A554,'[9]Data Peserta Tes'!A552:B552,2)</f>
        <v>#N/A</v>
      </c>
      <c r="C554" s="33" t="e">
        <f>VLOOKUP(B554,'[9]Data Peserta Tes'!B552:C552,2)</f>
        <v>#N/A</v>
      </c>
      <c r="D554" s="33" t="str">
        <f>VLOOKUP(A554,'[9]Data Tes'!A553:AX553,50)</f>
        <v>TIDAK MEMENUHI SYARAT</v>
      </c>
    </row>
    <row r="555" spans="1:4" s="33" customFormat="1" x14ac:dyDescent="0.25">
      <c r="A555" s="33">
        <v>551</v>
      </c>
      <c r="B555" s="33" t="e">
        <f>VLOOKUP(A555,'[9]Data Peserta Tes'!A553:B553,2)</f>
        <v>#N/A</v>
      </c>
      <c r="C555" s="33" t="e">
        <f>VLOOKUP(B555,'[9]Data Peserta Tes'!B553:C553,2)</f>
        <v>#N/A</v>
      </c>
      <c r="D555" s="33" t="str">
        <f>VLOOKUP(A555,'[9]Data Tes'!A554:AX554,50)</f>
        <v>TIDAK MEMENUHI SYARAT</v>
      </c>
    </row>
    <row r="556" spans="1:4" s="33" customFormat="1" x14ac:dyDescent="0.25">
      <c r="A556" s="33">
        <v>552</v>
      </c>
      <c r="B556" s="33" t="e">
        <f>VLOOKUP(A556,'[9]Data Peserta Tes'!A554:B554,2)</f>
        <v>#N/A</v>
      </c>
      <c r="C556" s="33" t="e">
        <f>VLOOKUP(B556,'[9]Data Peserta Tes'!B554:C554,2)</f>
        <v>#N/A</v>
      </c>
      <c r="D556" s="33" t="str">
        <f>VLOOKUP(A556,'[9]Data Tes'!A555:AX555,50)</f>
        <v>TIDAK MEMENUHI SYARAT</v>
      </c>
    </row>
    <row r="557" spans="1:4" s="33" customFormat="1" x14ac:dyDescent="0.25">
      <c r="A557" s="33">
        <v>553</v>
      </c>
      <c r="B557" s="33" t="e">
        <f>VLOOKUP(A557,'[9]Data Peserta Tes'!A555:B555,2)</f>
        <v>#N/A</v>
      </c>
      <c r="C557" s="33" t="e">
        <f>VLOOKUP(B557,'[9]Data Peserta Tes'!B555:C555,2)</f>
        <v>#N/A</v>
      </c>
      <c r="D557" s="33" t="str">
        <f>VLOOKUP(A557,'[9]Data Tes'!A556:AX556,50)</f>
        <v>TIDAK MEMENUHI SYARAT</v>
      </c>
    </row>
    <row r="558" spans="1:4" s="33" customFormat="1" x14ac:dyDescent="0.25">
      <c r="A558" s="33">
        <v>554</v>
      </c>
      <c r="B558" s="33" t="e">
        <f>VLOOKUP(A558,'[9]Data Peserta Tes'!A556:B556,2)</f>
        <v>#N/A</v>
      </c>
      <c r="C558" s="33" t="e">
        <f>VLOOKUP(B558,'[9]Data Peserta Tes'!B556:C556,2)</f>
        <v>#N/A</v>
      </c>
      <c r="D558" s="33" t="str">
        <f>VLOOKUP(A558,'[9]Data Tes'!A557:AX557,50)</f>
        <v>TIDAK MEMENUHI SYARAT</v>
      </c>
    </row>
    <row r="559" spans="1:4" s="33" customFormat="1" x14ac:dyDescent="0.25">
      <c r="A559" s="33">
        <v>555</v>
      </c>
      <c r="B559" s="33" t="e">
        <f>VLOOKUP(A559,'[9]Data Peserta Tes'!A557:B557,2)</f>
        <v>#N/A</v>
      </c>
      <c r="C559" s="33" t="e">
        <f>VLOOKUP(B559,'[9]Data Peserta Tes'!B557:C557,2)</f>
        <v>#N/A</v>
      </c>
      <c r="D559" s="33" t="str">
        <f>VLOOKUP(A559,'[9]Data Tes'!A558:AX558,50)</f>
        <v>TIDAK MEMENUHI SYARAT</v>
      </c>
    </row>
    <row r="560" spans="1:4" s="33" customFormat="1" x14ac:dyDescent="0.25">
      <c r="A560" s="33">
        <v>556</v>
      </c>
      <c r="B560" s="33" t="e">
        <f>VLOOKUP(A560,'[9]Data Peserta Tes'!A558:B558,2)</f>
        <v>#N/A</v>
      </c>
      <c r="C560" s="33" t="e">
        <f>VLOOKUP(B560,'[9]Data Peserta Tes'!B558:C558,2)</f>
        <v>#N/A</v>
      </c>
      <c r="D560" s="33" t="str">
        <f>VLOOKUP(A560,'[9]Data Tes'!A559:AX559,50)</f>
        <v>TIDAK MEMENUHI SYARAT</v>
      </c>
    </row>
    <row r="561" spans="1:4" s="33" customFormat="1" x14ac:dyDescent="0.25">
      <c r="A561" s="33">
        <v>557</v>
      </c>
      <c r="B561" s="33" t="e">
        <f>VLOOKUP(A561,'[9]Data Peserta Tes'!A559:B559,2)</f>
        <v>#N/A</v>
      </c>
      <c r="C561" s="33" t="e">
        <f>VLOOKUP(B561,'[9]Data Peserta Tes'!B559:C559,2)</f>
        <v>#N/A</v>
      </c>
      <c r="D561" s="33" t="str">
        <f>VLOOKUP(A561,'[9]Data Tes'!A560:AX560,50)</f>
        <v>TIDAK MEMENUHI SYARAT</v>
      </c>
    </row>
    <row r="562" spans="1:4" s="33" customFormat="1" x14ac:dyDescent="0.25">
      <c r="A562" s="33">
        <v>558</v>
      </c>
      <c r="B562" s="33" t="e">
        <f>VLOOKUP(A562,'[9]Data Peserta Tes'!A560:B560,2)</f>
        <v>#N/A</v>
      </c>
      <c r="C562" s="33" t="e">
        <f>VLOOKUP(B562,'[9]Data Peserta Tes'!B560:C560,2)</f>
        <v>#N/A</v>
      </c>
      <c r="D562" s="33" t="str">
        <f>VLOOKUP(A562,'[9]Data Tes'!A561:AX561,50)</f>
        <v>TIDAK MEMENUHI SYARAT</v>
      </c>
    </row>
    <row r="563" spans="1:4" s="33" customFormat="1" x14ac:dyDescent="0.25">
      <c r="A563" s="33">
        <v>559</v>
      </c>
      <c r="B563" s="33" t="e">
        <f>VLOOKUP(A563,'[9]Data Peserta Tes'!A561:B561,2)</f>
        <v>#N/A</v>
      </c>
      <c r="C563" s="33" t="e">
        <f>VLOOKUP(B563,'[9]Data Peserta Tes'!B561:C561,2)</f>
        <v>#N/A</v>
      </c>
      <c r="D563" s="33" t="str">
        <f>VLOOKUP(A563,'[9]Data Tes'!A562:AX562,50)</f>
        <v>TIDAK MEMENUHI SYARAT</v>
      </c>
    </row>
    <row r="564" spans="1:4" s="33" customFormat="1" x14ac:dyDescent="0.25">
      <c r="A564" s="33">
        <v>560</v>
      </c>
      <c r="B564" s="33" t="e">
        <f>VLOOKUP(A564,'[9]Data Peserta Tes'!A562:B562,2)</f>
        <v>#N/A</v>
      </c>
      <c r="C564" s="33" t="e">
        <f>VLOOKUP(B564,'[9]Data Peserta Tes'!B562:C562,2)</f>
        <v>#N/A</v>
      </c>
      <c r="D564" s="33" t="str">
        <f>VLOOKUP(A564,'[9]Data Tes'!A563:AX563,50)</f>
        <v>TIDAK MEMENUHI SYARAT</v>
      </c>
    </row>
    <row r="565" spans="1:4" s="33" customFormat="1" x14ac:dyDescent="0.25">
      <c r="A565" s="33">
        <v>561</v>
      </c>
      <c r="B565" s="33" t="e">
        <f>VLOOKUP(A565,'[9]Data Peserta Tes'!A563:B563,2)</f>
        <v>#N/A</v>
      </c>
      <c r="C565" s="33" t="e">
        <f>VLOOKUP(B565,'[9]Data Peserta Tes'!B563:C563,2)</f>
        <v>#N/A</v>
      </c>
      <c r="D565" s="33" t="str">
        <f>VLOOKUP(A565,'[9]Data Tes'!A564:AX564,50)</f>
        <v>TIDAK MEMENUHI SYARAT</v>
      </c>
    </row>
    <row r="566" spans="1:4" s="33" customFormat="1" x14ac:dyDescent="0.25">
      <c r="A566" s="33">
        <v>562</v>
      </c>
      <c r="B566" s="33" t="e">
        <f>VLOOKUP(A566,'[9]Data Peserta Tes'!A564:B564,2)</f>
        <v>#N/A</v>
      </c>
      <c r="C566" s="33" t="e">
        <f>VLOOKUP(B566,'[9]Data Peserta Tes'!B564:C564,2)</f>
        <v>#N/A</v>
      </c>
      <c r="D566" s="33" t="str">
        <f>VLOOKUP(A566,'[9]Data Tes'!A565:AX565,50)</f>
        <v>TIDAK MEMENUHI SYARAT</v>
      </c>
    </row>
    <row r="567" spans="1:4" s="33" customFormat="1" x14ac:dyDescent="0.25">
      <c r="A567" s="33">
        <v>563</v>
      </c>
      <c r="B567" s="33" t="e">
        <f>VLOOKUP(A567,'[9]Data Peserta Tes'!A565:B565,2)</f>
        <v>#N/A</v>
      </c>
      <c r="C567" s="33" t="e">
        <f>VLOOKUP(B567,'[9]Data Peserta Tes'!B565:C565,2)</f>
        <v>#N/A</v>
      </c>
      <c r="D567" s="33" t="str">
        <f>VLOOKUP(A567,'[9]Data Tes'!A566:AX566,50)</f>
        <v>TIDAK MEMENUHI SYARAT</v>
      </c>
    </row>
    <row r="568" spans="1:4" s="33" customFormat="1" x14ac:dyDescent="0.25">
      <c r="A568" s="33">
        <v>564</v>
      </c>
      <c r="B568" s="33" t="e">
        <f>VLOOKUP(A568,'[9]Data Peserta Tes'!A566:B566,2)</f>
        <v>#N/A</v>
      </c>
      <c r="C568" s="33" t="e">
        <f>VLOOKUP(B568,'[9]Data Peserta Tes'!B566:C566,2)</f>
        <v>#N/A</v>
      </c>
      <c r="D568" s="33" t="str">
        <f>VLOOKUP(A568,'[9]Data Tes'!A567:AX567,50)</f>
        <v>TIDAK MEMENUHI SYARAT</v>
      </c>
    </row>
    <row r="569" spans="1:4" s="33" customFormat="1" x14ac:dyDescent="0.25">
      <c r="A569" s="33">
        <v>565</v>
      </c>
      <c r="B569" s="33" t="e">
        <f>VLOOKUP(A569,'[9]Data Peserta Tes'!A567:B567,2)</f>
        <v>#N/A</v>
      </c>
      <c r="C569" s="33" t="e">
        <f>VLOOKUP(B569,'[9]Data Peserta Tes'!B567:C567,2)</f>
        <v>#N/A</v>
      </c>
      <c r="D569" s="33" t="str">
        <f>VLOOKUP(A569,'[9]Data Tes'!A568:AX568,50)</f>
        <v>TIDAK MEMENUHI SYARAT</v>
      </c>
    </row>
    <row r="570" spans="1:4" s="33" customFormat="1" x14ac:dyDescent="0.25">
      <c r="A570" s="33">
        <v>566</v>
      </c>
      <c r="B570" s="33" t="e">
        <f>VLOOKUP(A570,'[9]Data Peserta Tes'!A568:B568,2)</f>
        <v>#N/A</v>
      </c>
      <c r="C570" s="33" t="e">
        <f>VLOOKUP(B570,'[9]Data Peserta Tes'!B568:C568,2)</f>
        <v>#N/A</v>
      </c>
      <c r="D570" s="33" t="str">
        <f>VLOOKUP(A570,'[9]Data Tes'!A569:AX569,50)</f>
        <v>TIDAK MEMENUHI SYARAT</v>
      </c>
    </row>
    <row r="571" spans="1:4" s="33" customFormat="1" x14ac:dyDescent="0.25">
      <c r="A571" s="33">
        <v>567</v>
      </c>
      <c r="B571" s="33" t="e">
        <f>VLOOKUP(A571,'[9]Data Peserta Tes'!A569:B569,2)</f>
        <v>#N/A</v>
      </c>
      <c r="C571" s="33" t="e">
        <f>VLOOKUP(B571,'[9]Data Peserta Tes'!B569:C569,2)</f>
        <v>#N/A</v>
      </c>
      <c r="D571" s="33" t="str">
        <f>VLOOKUP(A571,'[9]Data Tes'!A570:AX570,50)</f>
        <v>TIDAK MEMENUHI SYARAT</v>
      </c>
    </row>
    <row r="572" spans="1:4" s="33" customFormat="1" x14ac:dyDescent="0.25">
      <c r="A572" s="33">
        <v>568</v>
      </c>
      <c r="B572" s="33" t="e">
        <f>VLOOKUP(A572,'[9]Data Peserta Tes'!A570:B570,2)</f>
        <v>#N/A</v>
      </c>
      <c r="C572" s="33" t="e">
        <f>VLOOKUP(B572,'[9]Data Peserta Tes'!B570:C570,2)</f>
        <v>#N/A</v>
      </c>
      <c r="D572" s="33" t="str">
        <f>VLOOKUP(A572,'[9]Data Tes'!A571:AX571,50)</f>
        <v>TIDAK MEMENUHI SYARAT</v>
      </c>
    </row>
    <row r="573" spans="1:4" s="33" customFormat="1" x14ac:dyDescent="0.25">
      <c r="A573" s="33">
        <v>569</v>
      </c>
      <c r="B573" s="33" t="e">
        <f>VLOOKUP(A573,'[9]Data Peserta Tes'!A571:B571,2)</f>
        <v>#N/A</v>
      </c>
      <c r="C573" s="33" t="e">
        <f>VLOOKUP(B573,'[9]Data Peserta Tes'!B571:C571,2)</f>
        <v>#N/A</v>
      </c>
      <c r="D573" s="33" t="str">
        <f>VLOOKUP(A573,'[9]Data Tes'!A572:AX572,50)</f>
        <v>TIDAK MEMENUHI SYARAT</v>
      </c>
    </row>
    <row r="574" spans="1:4" s="33" customFormat="1" x14ac:dyDescent="0.25">
      <c r="A574" s="33">
        <v>570</v>
      </c>
      <c r="B574" s="33" t="e">
        <f>VLOOKUP(A574,'[9]Data Peserta Tes'!A572:B572,2)</f>
        <v>#N/A</v>
      </c>
      <c r="C574" s="33" t="e">
        <f>VLOOKUP(B574,'[9]Data Peserta Tes'!B572:C572,2)</f>
        <v>#N/A</v>
      </c>
      <c r="D574" s="33" t="str">
        <f>VLOOKUP(A574,'[9]Data Tes'!A573:AX573,50)</f>
        <v>TIDAK MEMENUHI SYARAT</v>
      </c>
    </row>
    <row r="575" spans="1:4" s="33" customFormat="1" x14ac:dyDescent="0.25">
      <c r="A575" s="33">
        <v>571</v>
      </c>
      <c r="B575" s="33" t="e">
        <f>VLOOKUP(A575,'[9]Data Peserta Tes'!A573:B573,2)</f>
        <v>#N/A</v>
      </c>
      <c r="C575" s="33" t="e">
        <f>VLOOKUP(B575,'[9]Data Peserta Tes'!B573:C573,2)</f>
        <v>#N/A</v>
      </c>
      <c r="D575" s="33" t="str">
        <f>VLOOKUP(A575,'[9]Data Tes'!A574:AX574,50)</f>
        <v>TIDAK MEMENUHI SYARAT</v>
      </c>
    </row>
    <row r="576" spans="1:4" s="33" customFormat="1" x14ac:dyDescent="0.25">
      <c r="A576" s="33">
        <v>572</v>
      </c>
      <c r="B576" s="33" t="e">
        <f>VLOOKUP(A576,'[9]Data Peserta Tes'!A574:B574,2)</f>
        <v>#N/A</v>
      </c>
      <c r="C576" s="33" t="e">
        <f>VLOOKUP(B576,'[9]Data Peserta Tes'!B574:C574,2)</f>
        <v>#N/A</v>
      </c>
      <c r="D576" s="33" t="str">
        <f>VLOOKUP(A576,'[9]Data Tes'!A575:AX575,50)</f>
        <v>TIDAK MEMENUHI SYARAT</v>
      </c>
    </row>
    <row r="577" spans="1:4" s="33" customFormat="1" x14ac:dyDescent="0.25">
      <c r="A577" s="33">
        <v>573</v>
      </c>
      <c r="B577" s="33" t="e">
        <f>VLOOKUP(A577,'[9]Data Peserta Tes'!A575:B575,2)</f>
        <v>#N/A</v>
      </c>
      <c r="C577" s="33" t="e">
        <f>VLOOKUP(B577,'[9]Data Peserta Tes'!B575:C575,2)</f>
        <v>#N/A</v>
      </c>
      <c r="D577" s="33" t="str">
        <f>VLOOKUP(A577,'[9]Data Tes'!A576:AX576,50)</f>
        <v>TIDAK MEMENUHI SYARAT</v>
      </c>
    </row>
    <row r="578" spans="1:4" s="33" customFormat="1" x14ac:dyDescent="0.25">
      <c r="A578" s="33">
        <v>574</v>
      </c>
      <c r="B578" s="33" t="e">
        <f>VLOOKUP(A578,'[9]Data Peserta Tes'!A576:B576,2)</f>
        <v>#N/A</v>
      </c>
      <c r="C578" s="33" t="e">
        <f>VLOOKUP(B578,'[9]Data Peserta Tes'!B576:C576,2)</f>
        <v>#N/A</v>
      </c>
      <c r="D578" s="33" t="str">
        <f>VLOOKUP(A578,'[9]Data Tes'!A577:AX577,50)</f>
        <v>TIDAK MEMENUHI SYARAT</v>
      </c>
    </row>
    <row r="579" spans="1:4" s="33" customFormat="1" x14ac:dyDescent="0.25">
      <c r="A579" s="33">
        <v>575</v>
      </c>
      <c r="B579" s="33" t="e">
        <f>VLOOKUP(A579,'[9]Data Peserta Tes'!A577:B577,2)</f>
        <v>#N/A</v>
      </c>
      <c r="C579" s="33" t="e">
        <f>VLOOKUP(B579,'[9]Data Peserta Tes'!B577:C577,2)</f>
        <v>#N/A</v>
      </c>
      <c r="D579" s="33" t="str">
        <f>VLOOKUP(A579,'[9]Data Tes'!A578:AX578,50)</f>
        <v>TIDAK MEMENUHI SYARAT</v>
      </c>
    </row>
    <row r="580" spans="1:4" s="33" customFormat="1" x14ac:dyDescent="0.25">
      <c r="A580" s="33">
        <v>576</v>
      </c>
      <c r="B580" s="33" t="e">
        <f>VLOOKUP(A580,'[9]Data Peserta Tes'!A578:B578,2)</f>
        <v>#N/A</v>
      </c>
      <c r="C580" s="33" t="e">
        <f>VLOOKUP(B580,'[9]Data Peserta Tes'!B578:C578,2)</f>
        <v>#N/A</v>
      </c>
      <c r="D580" s="33" t="str">
        <f>VLOOKUP(A580,'[9]Data Tes'!A579:AX579,50)</f>
        <v>TIDAK MEMENUHI SYARAT</v>
      </c>
    </row>
    <row r="581" spans="1:4" s="33" customFormat="1" x14ac:dyDescent="0.25">
      <c r="A581" s="33">
        <v>577</v>
      </c>
      <c r="B581" s="33" t="e">
        <f>VLOOKUP(A581,'[9]Data Peserta Tes'!A579:B579,2)</f>
        <v>#N/A</v>
      </c>
      <c r="C581" s="33" t="e">
        <f>VLOOKUP(B581,'[9]Data Peserta Tes'!B579:C579,2)</f>
        <v>#N/A</v>
      </c>
      <c r="D581" s="33" t="str">
        <f>VLOOKUP(A581,'[9]Data Tes'!A580:AX580,50)</f>
        <v>TIDAK MEMENUHI SYARAT</v>
      </c>
    </row>
    <row r="582" spans="1:4" s="33" customFormat="1" x14ac:dyDescent="0.25">
      <c r="A582" s="33">
        <v>578</v>
      </c>
      <c r="B582" s="33" t="e">
        <f>VLOOKUP(A582,'[9]Data Peserta Tes'!A580:B580,2)</f>
        <v>#N/A</v>
      </c>
      <c r="C582" s="33" t="e">
        <f>VLOOKUP(B582,'[9]Data Peserta Tes'!B580:C580,2)</f>
        <v>#N/A</v>
      </c>
      <c r="D582" s="33" t="str">
        <f>VLOOKUP(A582,'[9]Data Tes'!A581:AX581,50)</f>
        <v>TIDAK MEMENUHI SYARAT</v>
      </c>
    </row>
    <row r="583" spans="1:4" s="33" customFormat="1" x14ac:dyDescent="0.25">
      <c r="A583" s="33">
        <v>579</v>
      </c>
      <c r="B583" s="33" t="e">
        <f>VLOOKUP(A583,'[9]Data Peserta Tes'!A581:B581,2)</f>
        <v>#N/A</v>
      </c>
      <c r="C583" s="33" t="e">
        <f>VLOOKUP(B583,'[9]Data Peserta Tes'!B581:C581,2)</f>
        <v>#N/A</v>
      </c>
      <c r="D583" s="33" t="str">
        <f>VLOOKUP(A583,'[9]Data Tes'!A582:AX582,50)</f>
        <v>TIDAK MEMENUHI SYARAT</v>
      </c>
    </row>
    <row r="584" spans="1:4" s="33" customFormat="1" x14ac:dyDescent="0.25">
      <c r="A584" s="33">
        <v>580</v>
      </c>
      <c r="B584" s="33" t="e">
        <f>VLOOKUP(A584,'[9]Data Peserta Tes'!A582:B582,2)</f>
        <v>#N/A</v>
      </c>
      <c r="C584" s="33" t="e">
        <f>VLOOKUP(B584,'[9]Data Peserta Tes'!B582:C582,2)</f>
        <v>#N/A</v>
      </c>
      <c r="D584" s="33" t="str">
        <f>VLOOKUP(A584,'[9]Data Tes'!A583:AX583,50)</f>
        <v>TIDAK MEMENUHI SYARAT</v>
      </c>
    </row>
    <row r="585" spans="1:4" s="33" customFormat="1" x14ac:dyDescent="0.25">
      <c r="A585" s="33">
        <v>581</v>
      </c>
      <c r="B585" s="33" t="e">
        <f>VLOOKUP(A585,'[9]Data Peserta Tes'!A583:B583,2)</f>
        <v>#N/A</v>
      </c>
      <c r="C585" s="33" t="e">
        <f>VLOOKUP(B585,'[9]Data Peserta Tes'!B583:C583,2)</f>
        <v>#N/A</v>
      </c>
      <c r="D585" s="33" t="str">
        <f>VLOOKUP(A585,'[9]Data Tes'!A584:AX584,50)</f>
        <v>TIDAK MEMENUHI SYARAT</v>
      </c>
    </row>
    <row r="586" spans="1:4" s="33" customFormat="1" x14ac:dyDescent="0.25">
      <c r="A586" s="33">
        <v>582</v>
      </c>
      <c r="B586" s="33" t="e">
        <f>VLOOKUP(A586,'[9]Data Peserta Tes'!A584:B584,2)</f>
        <v>#N/A</v>
      </c>
      <c r="C586" s="33" t="e">
        <f>VLOOKUP(B586,'[9]Data Peserta Tes'!B584:C584,2)</f>
        <v>#N/A</v>
      </c>
      <c r="D586" s="33" t="str">
        <f>VLOOKUP(A586,'[9]Data Tes'!A585:AX585,50)</f>
        <v>TIDAK MEMENUHI SYARAT</v>
      </c>
    </row>
    <row r="587" spans="1:4" s="33" customFormat="1" x14ac:dyDescent="0.25">
      <c r="A587" s="33">
        <v>583</v>
      </c>
      <c r="B587" s="33" t="e">
        <f>VLOOKUP(A587,'[9]Data Peserta Tes'!A585:B585,2)</f>
        <v>#N/A</v>
      </c>
      <c r="C587" s="33" t="e">
        <f>VLOOKUP(B587,'[9]Data Peserta Tes'!B585:C585,2)</f>
        <v>#N/A</v>
      </c>
      <c r="D587" s="33" t="str">
        <f>VLOOKUP(A587,'[9]Data Tes'!A586:AX586,50)</f>
        <v>TIDAK MEMENUHI SYARAT</v>
      </c>
    </row>
    <row r="588" spans="1:4" s="33" customFormat="1" x14ac:dyDescent="0.25">
      <c r="A588" s="33">
        <v>584</v>
      </c>
      <c r="B588" s="33" t="e">
        <f>VLOOKUP(A588,'[9]Data Peserta Tes'!A586:B586,2)</f>
        <v>#N/A</v>
      </c>
      <c r="C588" s="33" t="e">
        <f>VLOOKUP(B588,'[9]Data Peserta Tes'!B586:C586,2)</f>
        <v>#N/A</v>
      </c>
      <c r="D588" s="33" t="str">
        <f>VLOOKUP(A588,'[9]Data Tes'!A587:AX587,50)</f>
        <v>TIDAK MEMENUHI SYARAT</v>
      </c>
    </row>
    <row r="589" spans="1:4" s="33" customFormat="1" x14ac:dyDescent="0.25">
      <c r="A589" s="33">
        <v>585</v>
      </c>
      <c r="B589" s="33" t="e">
        <f>VLOOKUP(A589,'[9]Data Peserta Tes'!A587:B587,2)</f>
        <v>#N/A</v>
      </c>
      <c r="C589" s="33" t="e">
        <f>VLOOKUP(B589,'[9]Data Peserta Tes'!B587:C587,2)</f>
        <v>#N/A</v>
      </c>
      <c r="D589" s="33" t="str">
        <f>VLOOKUP(A589,'[9]Data Tes'!A588:AX588,50)</f>
        <v>TIDAK MEMENUHI SYARAT</v>
      </c>
    </row>
    <row r="590" spans="1:4" s="33" customFormat="1" x14ac:dyDescent="0.25">
      <c r="A590" s="33">
        <v>586</v>
      </c>
      <c r="B590" s="33" t="e">
        <f>VLOOKUP(A590,'[9]Data Peserta Tes'!A588:B588,2)</f>
        <v>#N/A</v>
      </c>
      <c r="C590" s="33" t="e">
        <f>VLOOKUP(B590,'[9]Data Peserta Tes'!B588:C588,2)</f>
        <v>#N/A</v>
      </c>
      <c r="D590" s="33" t="str">
        <f>VLOOKUP(A590,'[9]Data Tes'!A589:AX589,50)</f>
        <v>TIDAK MEMENUHI SYARAT</v>
      </c>
    </row>
    <row r="591" spans="1:4" s="33" customFormat="1" x14ac:dyDescent="0.25">
      <c r="A591" s="33">
        <v>587</v>
      </c>
      <c r="B591" s="33" t="e">
        <f>VLOOKUP(A591,'[9]Data Peserta Tes'!A589:B589,2)</f>
        <v>#N/A</v>
      </c>
      <c r="C591" s="33" t="e">
        <f>VLOOKUP(B591,'[9]Data Peserta Tes'!B589:C589,2)</f>
        <v>#N/A</v>
      </c>
      <c r="D591" s="33" t="str">
        <f>VLOOKUP(A591,'[9]Data Tes'!A590:AX590,50)</f>
        <v>TIDAK MEMENUHI SYARAT</v>
      </c>
    </row>
    <row r="592" spans="1:4" s="33" customFormat="1" x14ac:dyDescent="0.25">
      <c r="A592" s="33">
        <v>588</v>
      </c>
      <c r="B592" s="33" t="e">
        <f>VLOOKUP(A592,'[9]Data Peserta Tes'!A590:B590,2)</f>
        <v>#N/A</v>
      </c>
      <c r="C592" s="33" t="e">
        <f>VLOOKUP(B592,'[9]Data Peserta Tes'!B590:C590,2)</f>
        <v>#N/A</v>
      </c>
      <c r="D592" s="33" t="str">
        <f>VLOOKUP(A592,'[9]Data Tes'!A591:AX591,50)</f>
        <v>TIDAK MEMENUHI SYARAT</v>
      </c>
    </row>
    <row r="593" spans="1:4" s="33" customFormat="1" x14ac:dyDescent="0.25">
      <c r="A593" s="33">
        <v>589</v>
      </c>
      <c r="B593" s="33" t="e">
        <f>VLOOKUP(A593,'[9]Data Peserta Tes'!A591:B591,2)</f>
        <v>#N/A</v>
      </c>
      <c r="C593" s="33" t="e">
        <f>VLOOKUP(B593,'[9]Data Peserta Tes'!B591:C591,2)</f>
        <v>#N/A</v>
      </c>
      <c r="D593" s="33" t="str">
        <f>VLOOKUP(A593,'[9]Data Tes'!A592:AX592,50)</f>
        <v>TIDAK MEMENUHI SYARAT</v>
      </c>
    </row>
    <row r="594" spans="1:4" s="33" customFormat="1" x14ac:dyDescent="0.25">
      <c r="A594" s="33">
        <v>590</v>
      </c>
      <c r="B594" s="33" t="e">
        <f>VLOOKUP(A594,'[9]Data Peserta Tes'!A592:B592,2)</f>
        <v>#N/A</v>
      </c>
      <c r="C594" s="33" t="e">
        <f>VLOOKUP(B594,'[9]Data Peserta Tes'!B592:C592,2)</f>
        <v>#N/A</v>
      </c>
      <c r="D594" s="33" t="str">
        <f>VLOOKUP(A594,'[9]Data Tes'!A593:AX593,50)</f>
        <v>TIDAK MEMENUHI SYARAT</v>
      </c>
    </row>
    <row r="595" spans="1:4" s="33" customFormat="1" x14ac:dyDescent="0.25">
      <c r="A595" s="33">
        <v>591</v>
      </c>
      <c r="B595" s="33" t="e">
        <f>VLOOKUP(A595,'[9]Data Peserta Tes'!A593:B593,2)</f>
        <v>#N/A</v>
      </c>
      <c r="C595" s="33" t="e">
        <f>VLOOKUP(B595,'[9]Data Peserta Tes'!B593:C593,2)</f>
        <v>#N/A</v>
      </c>
      <c r="D595" s="33" t="str">
        <f>VLOOKUP(A595,'[9]Data Tes'!A594:AX594,50)</f>
        <v>TIDAK MEMENUHI SYARAT</v>
      </c>
    </row>
    <row r="596" spans="1:4" s="33" customFormat="1" x14ac:dyDescent="0.25">
      <c r="A596" s="33">
        <v>592</v>
      </c>
      <c r="B596" s="33" t="e">
        <f>VLOOKUP(A596,'[9]Data Peserta Tes'!A594:B594,2)</f>
        <v>#N/A</v>
      </c>
      <c r="C596" s="33" t="e">
        <f>VLOOKUP(B596,'[9]Data Peserta Tes'!B594:C594,2)</f>
        <v>#N/A</v>
      </c>
      <c r="D596" s="33" t="str">
        <f>VLOOKUP(A596,'[9]Data Tes'!A595:AX595,50)</f>
        <v>TIDAK MEMENUHI SYARAT</v>
      </c>
    </row>
    <row r="597" spans="1:4" s="33" customFormat="1" x14ac:dyDescent="0.25">
      <c r="A597" s="33">
        <v>593</v>
      </c>
      <c r="B597" s="33" t="e">
        <f>VLOOKUP(A597,'[9]Data Peserta Tes'!A595:B595,2)</f>
        <v>#N/A</v>
      </c>
      <c r="C597" s="33" t="e">
        <f>VLOOKUP(B597,'[9]Data Peserta Tes'!B595:C595,2)</f>
        <v>#N/A</v>
      </c>
      <c r="D597" s="33" t="str">
        <f>VLOOKUP(A597,'[9]Data Tes'!A596:AX596,50)</f>
        <v>TIDAK MEMENUHI SYARAT</v>
      </c>
    </row>
    <row r="598" spans="1:4" s="33" customFormat="1" x14ac:dyDescent="0.25">
      <c r="A598" s="33">
        <v>594</v>
      </c>
      <c r="B598" s="33" t="e">
        <f>VLOOKUP(A598,'[9]Data Peserta Tes'!A596:B596,2)</f>
        <v>#N/A</v>
      </c>
      <c r="C598" s="33" t="e">
        <f>VLOOKUP(B598,'[9]Data Peserta Tes'!B596:C596,2)</f>
        <v>#N/A</v>
      </c>
      <c r="D598" s="33" t="str">
        <f>VLOOKUP(A598,'[9]Data Tes'!A597:AX597,50)</f>
        <v>TIDAK MEMENUHI SYARAT</v>
      </c>
    </row>
    <row r="599" spans="1:4" s="33" customFormat="1" x14ac:dyDescent="0.25">
      <c r="A599" s="33">
        <v>595</v>
      </c>
      <c r="B599" s="33" t="e">
        <f>VLOOKUP(A599,'[9]Data Peserta Tes'!A597:B597,2)</f>
        <v>#N/A</v>
      </c>
      <c r="C599" s="33" t="e">
        <f>VLOOKUP(B599,'[9]Data Peserta Tes'!B597:C597,2)</f>
        <v>#N/A</v>
      </c>
      <c r="D599" s="33" t="str">
        <f>VLOOKUP(A599,'[9]Data Tes'!A598:AX598,50)</f>
        <v>TIDAK MEMENUHI SYARAT</v>
      </c>
    </row>
    <row r="600" spans="1:4" s="33" customFormat="1" x14ac:dyDescent="0.25">
      <c r="A600" s="33">
        <v>596</v>
      </c>
      <c r="B600" s="33" t="e">
        <f>VLOOKUP(A600,'[9]Data Peserta Tes'!A598:B598,2)</f>
        <v>#N/A</v>
      </c>
      <c r="C600" s="33" t="e">
        <f>VLOOKUP(B600,'[9]Data Peserta Tes'!B598:C598,2)</f>
        <v>#N/A</v>
      </c>
      <c r="D600" s="33" t="str">
        <f>VLOOKUP(A600,'[9]Data Tes'!A599:AX599,50)</f>
        <v>TIDAK MEMENUHI SYARAT</v>
      </c>
    </row>
    <row r="601" spans="1:4" s="33" customFormat="1" x14ac:dyDescent="0.25">
      <c r="A601" s="33">
        <v>597</v>
      </c>
      <c r="B601" s="33" t="e">
        <f>VLOOKUP(A601,'[9]Data Peserta Tes'!A599:B599,2)</f>
        <v>#N/A</v>
      </c>
      <c r="C601" s="33" t="e">
        <f>VLOOKUP(B601,'[9]Data Peserta Tes'!B599:C599,2)</f>
        <v>#N/A</v>
      </c>
      <c r="D601" s="33" t="str">
        <f>VLOOKUP(A601,'[9]Data Tes'!A600:AX600,50)</f>
        <v>TIDAK MEMENUHI SYARAT</v>
      </c>
    </row>
    <row r="602" spans="1:4" s="33" customFormat="1" x14ac:dyDescent="0.25">
      <c r="A602" s="33">
        <v>598</v>
      </c>
      <c r="B602" s="33" t="e">
        <f>VLOOKUP(A602,'[9]Data Peserta Tes'!A600:B600,2)</f>
        <v>#N/A</v>
      </c>
      <c r="C602" s="33" t="e">
        <f>VLOOKUP(B602,'[9]Data Peserta Tes'!B600:C600,2)</f>
        <v>#N/A</v>
      </c>
      <c r="D602" s="33" t="str">
        <f>VLOOKUP(A602,'[9]Data Tes'!A601:AX601,50)</f>
        <v>TIDAK MEMENUHI SYARAT</v>
      </c>
    </row>
    <row r="603" spans="1:4" s="33" customFormat="1" x14ac:dyDescent="0.25">
      <c r="A603" s="33">
        <v>599</v>
      </c>
      <c r="B603" s="33" t="e">
        <f>VLOOKUP(A603,'[9]Data Peserta Tes'!A601:B601,2)</f>
        <v>#N/A</v>
      </c>
      <c r="C603" s="33" t="e">
        <f>VLOOKUP(B603,'[9]Data Peserta Tes'!B601:C601,2)</f>
        <v>#N/A</v>
      </c>
      <c r="D603" s="33" t="str">
        <f>VLOOKUP(A603,'[9]Data Tes'!A602:AX602,50)</f>
        <v>TIDAK MEMENUHI SYARAT</v>
      </c>
    </row>
    <row r="604" spans="1:4" s="33" customFormat="1" x14ac:dyDescent="0.25">
      <c r="A604" s="33">
        <v>600</v>
      </c>
      <c r="B604" s="33" t="e">
        <f>VLOOKUP(A604,'[9]Data Peserta Tes'!A602:B602,2)</f>
        <v>#N/A</v>
      </c>
      <c r="C604" s="33" t="e">
        <f>VLOOKUP(B604,'[9]Data Peserta Tes'!B602:C602,2)</f>
        <v>#N/A</v>
      </c>
      <c r="D604" s="33" t="str">
        <f>VLOOKUP(A604,'[9]Data Tes'!A603:AX603,50)</f>
        <v>TIDAK MEMENUHI SYARAT</v>
      </c>
    </row>
    <row r="605" spans="1:4" s="33" customFormat="1" x14ac:dyDescent="0.25">
      <c r="A605" s="33">
        <v>601</v>
      </c>
      <c r="B605" s="33" t="e">
        <f>VLOOKUP(A605,'[9]Data Peserta Tes'!A603:B603,2)</f>
        <v>#N/A</v>
      </c>
      <c r="C605" s="33" t="e">
        <f>VLOOKUP(B605,'[9]Data Peserta Tes'!B603:C603,2)</f>
        <v>#N/A</v>
      </c>
      <c r="D605" s="33" t="str">
        <f>VLOOKUP(A605,'[9]Data Tes'!A604:AX604,50)</f>
        <v>TIDAK MEMENUHI SYARAT</v>
      </c>
    </row>
    <row r="606" spans="1:4" s="33" customFormat="1" x14ac:dyDescent="0.25">
      <c r="A606" s="33">
        <v>602</v>
      </c>
      <c r="B606" s="33" t="e">
        <f>VLOOKUP(A606,'[9]Data Peserta Tes'!A604:B604,2)</f>
        <v>#N/A</v>
      </c>
      <c r="C606" s="33" t="e">
        <f>VLOOKUP(B606,'[9]Data Peserta Tes'!B604:C604,2)</f>
        <v>#N/A</v>
      </c>
      <c r="D606" s="33" t="str">
        <f>VLOOKUP(A606,'[9]Data Tes'!A605:AX605,50)</f>
        <v>TIDAK MEMENUHI SYARAT</v>
      </c>
    </row>
    <row r="607" spans="1:4" s="33" customFormat="1" x14ac:dyDescent="0.25">
      <c r="A607" s="33">
        <v>603</v>
      </c>
      <c r="B607" s="33" t="e">
        <f>VLOOKUP(A607,'[9]Data Peserta Tes'!A605:B605,2)</f>
        <v>#N/A</v>
      </c>
      <c r="C607" s="33" t="e">
        <f>VLOOKUP(B607,'[9]Data Peserta Tes'!B605:C605,2)</f>
        <v>#N/A</v>
      </c>
      <c r="D607" s="33" t="str">
        <f>VLOOKUP(A607,'[9]Data Tes'!A606:AX606,50)</f>
        <v>TIDAK MEMENUHI SYARAT</v>
      </c>
    </row>
    <row r="608" spans="1:4" s="33" customFormat="1" x14ac:dyDescent="0.25">
      <c r="A608" s="33">
        <v>604</v>
      </c>
      <c r="B608" s="33" t="e">
        <f>VLOOKUP(A608,'[9]Data Peserta Tes'!A606:B606,2)</f>
        <v>#N/A</v>
      </c>
      <c r="C608" s="33" t="e">
        <f>VLOOKUP(B608,'[9]Data Peserta Tes'!B606:C606,2)</f>
        <v>#N/A</v>
      </c>
      <c r="D608" s="33" t="str">
        <f>VLOOKUP(A608,'[9]Data Tes'!A607:AX607,50)</f>
        <v>TIDAK MEMENUHI SYARAT</v>
      </c>
    </row>
    <row r="609" spans="1:4" s="33" customFormat="1" x14ac:dyDescent="0.25">
      <c r="A609" s="33">
        <v>605</v>
      </c>
      <c r="B609" s="33" t="e">
        <f>VLOOKUP(A609,'[9]Data Peserta Tes'!A607:B607,2)</f>
        <v>#N/A</v>
      </c>
      <c r="C609" s="33" t="e">
        <f>VLOOKUP(B609,'[9]Data Peserta Tes'!B607:C607,2)</f>
        <v>#N/A</v>
      </c>
      <c r="D609" s="33" t="str">
        <f>VLOOKUP(A609,'[9]Data Tes'!A608:AX608,50)</f>
        <v>TIDAK MEMENUHI SYARAT</v>
      </c>
    </row>
    <row r="610" spans="1:4" s="33" customFormat="1" x14ac:dyDescent="0.25">
      <c r="A610" s="33">
        <v>606</v>
      </c>
      <c r="B610" s="33" t="e">
        <f>VLOOKUP(A610,'[9]Data Peserta Tes'!A608:B608,2)</f>
        <v>#N/A</v>
      </c>
      <c r="C610" s="33" t="e">
        <f>VLOOKUP(B610,'[9]Data Peserta Tes'!B608:C608,2)</f>
        <v>#N/A</v>
      </c>
      <c r="D610" s="33" t="str">
        <f>VLOOKUP(A610,'[9]Data Tes'!A609:AX609,50)</f>
        <v>TIDAK MEMENUHI SYARAT</v>
      </c>
    </row>
    <row r="611" spans="1:4" s="33" customFormat="1" x14ac:dyDescent="0.25">
      <c r="A611" s="33">
        <v>607</v>
      </c>
      <c r="B611" s="33" t="e">
        <f>VLOOKUP(A611,'[9]Data Peserta Tes'!A609:B609,2)</f>
        <v>#N/A</v>
      </c>
      <c r="C611" s="33" t="e">
        <f>VLOOKUP(B611,'[9]Data Peserta Tes'!B609:C609,2)</f>
        <v>#N/A</v>
      </c>
      <c r="D611" s="33" t="str">
        <f>VLOOKUP(A611,'[9]Data Tes'!A610:AX610,50)</f>
        <v>TIDAK MEMENUHI SYARAT</v>
      </c>
    </row>
    <row r="612" spans="1:4" s="33" customFormat="1" x14ac:dyDescent="0.25">
      <c r="A612" s="33">
        <v>608</v>
      </c>
      <c r="B612" s="33" t="e">
        <f>VLOOKUP(A612,'[9]Data Peserta Tes'!A610:B610,2)</f>
        <v>#N/A</v>
      </c>
      <c r="C612" s="33" t="e">
        <f>VLOOKUP(B612,'[9]Data Peserta Tes'!B610:C610,2)</f>
        <v>#N/A</v>
      </c>
      <c r="D612" s="33" t="str">
        <f>VLOOKUP(A612,'[9]Data Tes'!A611:AX611,50)</f>
        <v>TIDAK MEMENUHI SYARAT</v>
      </c>
    </row>
    <row r="613" spans="1:4" s="33" customFormat="1" x14ac:dyDescent="0.25">
      <c r="A613" s="33">
        <v>609</v>
      </c>
      <c r="B613" s="33" t="e">
        <f>VLOOKUP(A613,'[9]Data Peserta Tes'!A611:B611,2)</f>
        <v>#N/A</v>
      </c>
      <c r="C613" s="33" t="e">
        <f>VLOOKUP(B613,'[9]Data Peserta Tes'!B611:C611,2)</f>
        <v>#N/A</v>
      </c>
      <c r="D613" s="33" t="str">
        <f>VLOOKUP(A613,'[9]Data Tes'!A612:AX612,50)</f>
        <v>TIDAK MEMENUHI SYARAT</v>
      </c>
    </row>
    <row r="614" spans="1:4" s="33" customFormat="1" x14ac:dyDescent="0.25">
      <c r="A614" s="33">
        <v>610</v>
      </c>
      <c r="B614" s="33" t="e">
        <f>VLOOKUP(A614,'[9]Data Peserta Tes'!A612:B612,2)</f>
        <v>#N/A</v>
      </c>
      <c r="C614" s="33" t="e">
        <f>VLOOKUP(B614,'[9]Data Peserta Tes'!B612:C612,2)</f>
        <v>#N/A</v>
      </c>
      <c r="D614" s="33" t="str">
        <f>VLOOKUP(A614,'[9]Data Tes'!A613:AX613,50)</f>
        <v>TIDAK MEMENUHI SYARAT</v>
      </c>
    </row>
    <row r="615" spans="1:4" s="33" customFormat="1" x14ac:dyDescent="0.25">
      <c r="A615" s="33">
        <v>611</v>
      </c>
      <c r="B615" s="33" t="e">
        <f>VLOOKUP(A615,'[9]Data Peserta Tes'!A613:B613,2)</f>
        <v>#N/A</v>
      </c>
      <c r="C615" s="33" t="e">
        <f>VLOOKUP(B615,'[9]Data Peserta Tes'!B613:C613,2)</f>
        <v>#N/A</v>
      </c>
      <c r="D615" s="33" t="str">
        <f>VLOOKUP(A615,'[9]Data Tes'!A614:AX614,50)</f>
        <v>TIDAK MEMENUHI SYARAT</v>
      </c>
    </row>
    <row r="616" spans="1:4" s="33" customFormat="1" x14ac:dyDescent="0.25">
      <c r="A616" s="33">
        <v>612</v>
      </c>
      <c r="B616" s="33" t="e">
        <f>VLOOKUP(A616,'[9]Data Peserta Tes'!A614:B614,2)</f>
        <v>#N/A</v>
      </c>
      <c r="C616" s="33" t="e">
        <f>VLOOKUP(B616,'[9]Data Peserta Tes'!B614:C614,2)</f>
        <v>#N/A</v>
      </c>
      <c r="D616" s="33" t="str">
        <f>VLOOKUP(A616,'[9]Data Tes'!A615:AX615,50)</f>
        <v>TIDAK MEMENUHI SYARAT</v>
      </c>
    </row>
    <row r="617" spans="1:4" s="33" customFormat="1" x14ac:dyDescent="0.25">
      <c r="A617" s="33">
        <v>613</v>
      </c>
      <c r="B617" s="33" t="e">
        <f>VLOOKUP(A617,'[9]Data Peserta Tes'!A615:B615,2)</f>
        <v>#N/A</v>
      </c>
      <c r="C617" s="33" t="e">
        <f>VLOOKUP(B617,'[9]Data Peserta Tes'!B615:C615,2)</f>
        <v>#N/A</v>
      </c>
      <c r="D617" s="33" t="str">
        <f>VLOOKUP(A617,'[9]Data Tes'!A616:AX616,50)</f>
        <v>TIDAK MEMENUHI SYARAT</v>
      </c>
    </row>
    <row r="618" spans="1:4" s="33" customFormat="1" x14ac:dyDescent="0.25">
      <c r="A618" s="33">
        <v>614</v>
      </c>
      <c r="B618" s="33" t="e">
        <f>VLOOKUP(A618,'[9]Data Peserta Tes'!A616:B616,2)</f>
        <v>#N/A</v>
      </c>
      <c r="C618" s="33" t="e">
        <f>VLOOKUP(B618,'[9]Data Peserta Tes'!B616:C616,2)</f>
        <v>#N/A</v>
      </c>
      <c r="D618" s="33" t="str">
        <f>VLOOKUP(A618,'[9]Data Tes'!A617:AX617,50)</f>
        <v>TIDAK MEMENUHI SYARAT</v>
      </c>
    </row>
    <row r="619" spans="1:4" s="33" customFormat="1" x14ac:dyDescent="0.25">
      <c r="A619" s="33">
        <v>615</v>
      </c>
      <c r="B619" s="33" t="e">
        <f>VLOOKUP(A619,'[9]Data Peserta Tes'!A617:B617,2)</f>
        <v>#N/A</v>
      </c>
      <c r="C619" s="33" t="e">
        <f>VLOOKUP(B619,'[9]Data Peserta Tes'!B617:C617,2)</f>
        <v>#N/A</v>
      </c>
      <c r="D619" s="33" t="str">
        <f>VLOOKUP(A619,'[9]Data Tes'!A618:AX618,50)</f>
        <v>TIDAK MEMENUHI SYARAT</v>
      </c>
    </row>
    <row r="620" spans="1:4" s="33" customFormat="1" x14ac:dyDescent="0.25">
      <c r="A620" s="33">
        <v>616</v>
      </c>
      <c r="B620" s="33" t="e">
        <f>VLOOKUP(A620,'[9]Data Peserta Tes'!A618:B618,2)</f>
        <v>#N/A</v>
      </c>
      <c r="C620" s="33" t="e">
        <f>VLOOKUP(B620,'[9]Data Peserta Tes'!B618:C618,2)</f>
        <v>#N/A</v>
      </c>
      <c r="D620" s="33" t="str">
        <f>VLOOKUP(A620,'[9]Data Tes'!A619:AX619,50)</f>
        <v>TIDAK MEMENUHI SYARAT</v>
      </c>
    </row>
    <row r="621" spans="1:4" s="33" customFormat="1" x14ac:dyDescent="0.25">
      <c r="A621" s="33">
        <v>617</v>
      </c>
      <c r="B621" s="33" t="e">
        <f>VLOOKUP(A621,'[9]Data Peserta Tes'!A619:B619,2)</f>
        <v>#N/A</v>
      </c>
      <c r="C621" s="33" t="e">
        <f>VLOOKUP(B621,'[9]Data Peserta Tes'!B619:C619,2)</f>
        <v>#N/A</v>
      </c>
      <c r="D621" s="33" t="str">
        <f>VLOOKUP(A621,'[9]Data Tes'!A620:AX620,50)</f>
        <v>TIDAK MEMENUHI SYARAT</v>
      </c>
    </row>
    <row r="622" spans="1:4" s="33" customFormat="1" x14ac:dyDescent="0.25">
      <c r="A622" s="33">
        <v>618</v>
      </c>
      <c r="B622" s="33" t="e">
        <f>VLOOKUP(A622,'[9]Data Peserta Tes'!A620:B620,2)</f>
        <v>#N/A</v>
      </c>
      <c r="C622" s="33" t="e">
        <f>VLOOKUP(B622,'[9]Data Peserta Tes'!B620:C620,2)</f>
        <v>#N/A</v>
      </c>
      <c r="D622" s="33" t="str">
        <f>VLOOKUP(A622,'[9]Data Tes'!A621:AX621,50)</f>
        <v>TIDAK MEMENUHI SYARAT</v>
      </c>
    </row>
    <row r="623" spans="1:4" s="33" customFormat="1" x14ac:dyDescent="0.25">
      <c r="A623" s="33">
        <v>619</v>
      </c>
      <c r="B623" s="33" t="e">
        <f>VLOOKUP(A623,'[9]Data Peserta Tes'!A621:B621,2)</f>
        <v>#N/A</v>
      </c>
      <c r="C623" s="33" t="e">
        <f>VLOOKUP(B623,'[9]Data Peserta Tes'!B621:C621,2)</f>
        <v>#N/A</v>
      </c>
      <c r="D623" s="33" t="str">
        <f>VLOOKUP(A623,'[9]Data Tes'!A622:AX622,50)</f>
        <v>TIDAK MEMENUHI SYARAT</v>
      </c>
    </row>
    <row r="624" spans="1:4" s="33" customFormat="1" x14ac:dyDescent="0.25">
      <c r="A624" s="33">
        <v>620</v>
      </c>
      <c r="B624" s="33" t="e">
        <f>VLOOKUP(A624,'[9]Data Peserta Tes'!A622:B622,2)</f>
        <v>#N/A</v>
      </c>
      <c r="C624" s="33" t="e">
        <f>VLOOKUP(B624,'[9]Data Peserta Tes'!B622:C622,2)</f>
        <v>#N/A</v>
      </c>
      <c r="D624" s="33" t="str">
        <f>VLOOKUP(A624,'[9]Data Tes'!A623:AX623,50)</f>
        <v>TIDAK MEMENUHI SYARAT</v>
      </c>
    </row>
    <row r="625" spans="1:4" s="33" customFormat="1" x14ac:dyDescent="0.25">
      <c r="A625" s="33">
        <v>621</v>
      </c>
      <c r="B625" s="33" t="e">
        <f>VLOOKUP(A625,'[9]Data Peserta Tes'!A623:B623,2)</f>
        <v>#N/A</v>
      </c>
      <c r="C625" s="33" t="e">
        <f>VLOOKUP(B625,'[9]Data Peserta Tes'!B623:C623,2)</f>
        <v>#N/A</v>
      </c>
      <c r="D625" s="33" t="str">
        <f>VLOOKUP(A625,'[9]Data Tes'!A624:AX624,50)</f>
        <v>TIDAK MEMENUHI SYARAT</v>
      </c>
    </row>
    <row r="626" spans="1:4" s="33" customFormat="1" x14ac:dyDescent="0.25">
      <c r="A626" s="33">
        <v>622</v>
      </c>
      <c r="B626" s="33" t="e">
        <f>VLOOKUP(A626,'[9]Data Peserta Tes'!A624:B624,2)</f>
        <v>#N/A</v>
      </c>
      <c r="C626" s="33" t="e">
        <f>VLOOKUP(B626,'[9]Data Peserta Tes'!B624:C624,2)</f>
        <v>#N/A</v>
      </c>
      <c r="D626" s="33" t="str">
        <f>VLOOKUP(A626,'[9]Data Tes'!A625:AX625,50)</f>
        <v>TIDAK MEMENUHI SYARAT</v>
      </c>
    </row>
    <row r="627" spans="1:4" s="33" customFormat="1" x14ac:dyDescent="0.25">
      <c r="A627" s="33">
        <v>623</v>
      </c>
      <c r="B627" s="33" t="e">
        <f>VLOOKUP(A627,'[9]Data Peserta Tes'!A625:B625,2)</f>
        <v>#N/A</v>
      </c>
      <c r="C627" s="33" t="e">
        <f>VLOOKUP(B627,'[9]Data Peserta Tes'!B625:C625,2)</f>
        <v>#N/A</v>
      </c>
      <c r="D627" s="33" t="str">
        <f>VLOOKUP(A627,'[9]Data Tes'!A626:AX626,50)</f>
        <v>TIDAK MEMENUHI SYARAT</v>
      </c>
    </row>
    <row r="628" spans="1:4" s="33" customFormat="1" x14ac:dyDescent="0.25">
      <c r="A628" s="33">
        <v>624</v>
      </c>
      <c r="B628" s="33" t="e">
        <f>VLOOKUP(A628,'[9]Data Peserta Tes'!A626:B626,2)</f>
        <v>#N/A</v>
      </c>
      <c r="C628" s="33" t="e">
        <f>VLOOKUP(B628,'[9]Data Peserta Tes'!B626:C626,2)</f>
        <v>#N/A</v>
      </c>
      <c r="D628" s="33" t="str">
        <f>VLOOKUP(A628,'[9]Data Tes'!A627:AX627,50)</f>
        <v>TIDAK MEMENUHI SYARAT</v>
      </c>
    </row>
    <row r="629" spans="1:4" s="33" customFormat="1" x14ac:dyDescent="0.25">
      <c r="A629" s="33">
        <v>625</v>
      </c>
      <c r="B629" s="33" t="e">
        <f>VLOOKUP(A629,'[9]Data Peserta Tes'!A627:B627,2)</f>
        <v>#N/A</v>
      </c>
      <c r="C629" s="33" t="e">
        <f>VLOOKUP(B629,'[9]Data Peserta Tes'!B627:C627,2)</f>
        <v>#N/A</v>
      </c>
      <c r="D629" s="33" t="str">
        <f>VLOOKUP(A629,'[9]Data Tes'!A628:AX628,50)</f>
        <v>TIDAK MEMENUHI SYARAT</v>
      </c>
    </row>
    <row r="630" spans="1:4" s="33" customFormat="1" x14ac:dyDescent="0.25">
      <c r="A630" s="33">
        <v>626</v>
      </c>
      <c r="B630" s="33" t="e">
        <f>VLOOKUP(A630,'[9]Data Peserta Tes'!A628:B628,2)</f>
        <v>#N/A</v>
      </c>
      <c r="C630" s="33" t="e">
        <f>VLOOKUP(B630,'[9]Data Peserta Tes'!B628:C628,2)</f>
        <v>#N/A</v>
      </c>
      <c r="D630" s="33" t="str">
        <f>VLOOKUP(A630,'[9]Data Tes'!A629:AX629,50)</f>
        <v>TIDAK MEMENUHI SYARAT</v>
      </c>
    </row>
    <row r="631" spans="1:4" s="33" customFormat="1" x14ac:dyDescent="0.25">
      <c r="A631" s="33">
        <v>627</v>
      </c>
      <c r="B631" s="33" t="e">
        <f>VLOOKUP(A631,'[9]Data Peserta Tes'!A629:B629,2)</f>
        <v>#N/A</v>
      </c>
      <c r="C631" s="33" t="e">
        <f>VLOOKUP(B631,'[9]Data Peserta Tes'!B629:C629,2)</f>
        <v>#N/A</v>
      </c>
      <c r="D631" s="33" t="str">
        <f>VLOOKUP(A631,'[9]Data Tes'!A630:AX630,50)</f>
        <v>TIDAK MEMENUHI SYARAT</v>
      </c>
    </row>
    <row r="632" spans="1:4" s="33" customFormat="1" x14ac:dyDescent="0.25">
      <c r="A632" s="33">
        <v>628</v>
      </c>
      <c r="B632" s="33" t="e">
        <f>VLOOKUP(A632,'[9]Data Peserta Tes'!A630:B630,2)</f>
        <v>#N/A</v>
      </c>
      <c r="C632" s="33" t="e">
        <f>VLOOKUP(B632,'[9]Data Peserta Tes'!B630:C630,2)</f>
        <v>#N/A</v>
      </c>
      <c r="D632" s="33" t="str">
        <f>VLOOKUP(A632,'[9]Data Tes'!A631:AX631,50)</f>
        <v>TIDAK MEMENUHI SYARAT</v>
      </c>
    </row>
    <row r="633" spans="1:4" s="33" customFormat="1" x14ac:dyDescent="0.25">
      <c r="A633" s="33">
        <v>629</v>
      </c>
      <c r="B633" s="33" t="e">
        <f>VLOOKUP(A633,'[9]Data Peserta Tes'!A631:B631,2)</f>
        <v>#N/A</v>
      </c>
      <c r="C633" s="33" t="e">
        <f>VLOOKUP(B633,'[9]Data Peserta Tes'!B631:C631,2)</f>
        <v>#N/A</v>
      </c>
      <c r="D633" s="33" t="str">
        <f>VLOOKUP(A633,'[9]Data Tes'!A632:AX632,50)</f>
        <v>TIDAK MEMENUHI SYARAT</v>
      </c>
    </row>
    <row r="634" spans="1:4" s="33" customFormat="1" x14ac:dyDescent="0.25">
      <c r="A634" s="33">
        <v>630</v>
      </c>
      <c r="B634" s="33" t="e">
        <f>VLOOKUP(A634,'[9]Data Peserta Tes'!A632:B632,2)</f>
        <v>#N/A</v>
      </c>
      <c r="C634" s="33" t="e">
        <f>VLOOKUP(B634,'[9]Data Peserta Tes'!B632:C632,2)</f>
        <v>#N/A</v>
      </c>
      <c r="D634" s="33" t="str">
        <f>VLOOKUP(A634,'[9]Data Tes'!A633:AX633,50)</f>
        <v>TIDAK MEMENUHI SYARAT</v>
      </c>
    </row>
    <row r="635" spans="1:4" s="33" customFormat="1" x14ac:dyDescent="0.25">
      <c r="A635" s="33">
        <v>631</v>
      </c>
      <c r="B635" s="33" t="e">
        <f>VLOOKUP(A635,'[9]Data Peserta Tes'!A633:B633,2)</f>
        <v>#N/A</v>
      </c>
      <c r="C635" s="33" t="e">
        <f>VLOOKUP(B635,'[9]Data Peserta Tes'!B633:C633,2)</f>
        <v>#N/A</v>
      </c>
      <c r="D635" s="33" t="str">
        <f>VLOOKUP(A635,'[9]Data Tes'!A634:AX634,50)</f>
        <v>TIDAK MEMENUHI SYARAT</v>
      </c>
    </row>
    <row r="636" spans="1:4" s="33" customFormat="1" x14ac:dyDescent="0.25">
      <c r="A636" s="33">
        <v>632</v>
      </c>
      <c r="B636" s="33" t="e">
        <f>VLOOKUP(A636,'[9]Data Peserta Tes'!A634:B634,2)</f>
        <v>#N/A</v>
      </c>
      <c r="C636" s="33" t="e">
        <f>VLOOKUP(B636,'[9]Data Peserta Tes'!B634:C634,2)</f>
        <v>#N/A</v>
      </c>
      <c r="D636" s="33" t="str">
        <f>VLOOKUP(A636,'[9]Data Tes'!A635:AX635,50)</f>
        <v>TIDAK MEMENUHI SYARAT</v>
      </c>
    </row>
    <row r="637" spans="1:4" s="33" customFormat="1" x14ac:dyDescent="0.25">
      <c r="A637" s="33">
        <v>633</v>
      </c>
      <c r="B637" s="33" t="e">
        <f>VLOOKUP(A637,'[9]Data Peserta Tes'!A635:B635,2)</f>
        <v>#N/A</v>
      </c>
      <c r="C637" s="33" t="e">
        <f>VLOOKUP(B637,'[9]Data Peserta Tes'!B635:C635,2)</f>
        <v>#N/A</v>
      </c>
      <c r="D637" s="33" t="str">
        <f>VLOOKUP(A637,'[9]Data Tes'!A636:AX636,50)</f>
        <v>TIDAK MEMENUHI SYARAT</v>
      </c>
    </row>
    <row r="638" spans="1:4" s="33" customFormat="1" x14ac:dyDescent="0.25">
      <c r="A638" s="33">
        <v>634</v>
      </c>
      <c r="B638" s="33" t="e">
        <f>VLOOKUP(A638,'[9]Data Peserta Tes'!A636:B636,2)</f>
        <v>#N/A</v>
      </c>
      <c r="C638" s="33" t="e">
        <f>VLOOKUP(B638,'[9]Data Peserta Tes'!B636:C636,2)</f>
        <v>#N/A</v>
      </c>
      <c r="D638" s="33" t="str">
        <f>VLOOKUP(A638,'[9]Data Tes'!A637:AX637,50)</f>
        <v>TIDAK MEMENUHI SYARAT</v>
      </c>
    </row>
    <row r="639" spans="1:4" s="33" customFormat="1" x14ac:dyDescent="0.25">
      <c r="A639" s="33">
        <v>635</v>
      </c>
      <c r="B639" s="33" t="e">
        <f>VLOOKUP(A639,'[9]Data Peserta Tes'!A637:B637,2)</f>
        <v>#N/A</v>
      </c>
      <c r="C639" s="33" t="e">
        <f>VLOOKUP(B639,'[9]Data Peserta Tes'!B637:C637,2)</f>
        <v>#N/A</v>
      </c>
      <c r="D639" s="33" t="str">
        <f>VLOOKUP(A639,'[9]Data Tes'!A638:AX638,50)</f>
        <v>TIDAK MEMENUHI SYARAT</v>
      </c>
    </row>
    <row r="640" spans="1:4" s="33" customFormat="1" x14ac:dyDescent="0.25">
      <c r="A640" s="33">
        <v>636</v>
      </c>
      <c r="B640" s="33" t="e">
        <f>VLOOKUP(A640,'[9]Data Peserta Tes'!A638:B638,2)</f>
        <v>#N/A</v>
      </c>
      <c r="C640" s="33" t="e">
        <f>VLOOKUP(B640,'[9]Data Peserta Tes'!B638:C638,2)</f>
        <v>#N/A</v>
      </c>
      <c r="D640" s="33" t="str">
        <f>VLOOKUP(A640,'[9]Data Tes'!A639:AX639,50)</f>
        <v>TIDAK MEMENUHI SYARAT</v>
      </c>
    </row>
    <row r="641" spans="1:4" s="33" customFormat="1" x14ac:dyDescent="0.25">
      <c r="A641" s="33">
        <v>637</v>
      </c>
      <c r="B641" s="33" t="e">
        <f>VLOOKUP(A641,'[9]Data Peserta Tes'!A639:B639,2)</f>
        <v>#N/A</v>
      </c>
      <c r="C641" s="33" t="e">
        <f>VLOOKUP(B641,'[9]Data Peserta Tes'!B639:C639,2)</f>
        <v>#N/A</v>
      </c>
      <c r="D641" s="33" t="str">
        <f>VLOOKUP(A641,'[9]Data Tes'!A640:AX640,50)</f>
        <v>TIDAK MEMENUHI SYARAT</v>
      </c>
    </row>
    <row r="642" spans="1:4" s="33" customFormat="1" x14ac:dyDescent="0.25">
      <c r="A642" s="33">
        <v>638</v>
      </c>
      <c r="B642" s="33" t="e">
        <f>VLOOKUP(A642,'[9]Data Peserta Tes'!A640:B640,2)</f>
        <v>#N/A</v>
      </c>
      <c r="C642" s="33" t="e">
        <f>VLOOKUP(B642,'[9]Data Peserta Tes'!B640:C640,2)</f>
        <v>#N/A</v>
      </c>
      <c r="D642" s="33" t="str">
        <f>VLOOKUP(A642,'[9]Data Tes'!A641:AX641,50)</f>
        <v>TIDAK MEMENUHI SYARAT</v>
      </c>
    </row>
    <row r="643" spans="1:4" s="33" customFormat="1" x14ac:dyDescent="0.25">
      <c r="A643" s="33">
        <v>639</v>
      </c>
      <c r="B643" s="33" t="e">
        <f>VLOOKUP(A643,'[9]Data Peserta Tes'!A641:B641,2)</f>
        <v>#N/A</v>
      </c>
      <c r="C643" s="33" t="e">
        <f>VLOOKUP(B643,'[9]Data Peserta Tes'!B641:C641,2)</f>
        <v>#N/A</v>
      </c>
      <c r="D643" s="33" t="str">
        <f>VLOOKUP(A643,'[9]Data Tes'!A642:AX642,50)</f>
        <v>TIDAK MEMENUHI SYARAT</v>
      </c>
    </row>
    <row r="644" spans="1:4" s="33" customFormat="1" x14ac:dyDescent="0.25">
      <c r="A644" s="33">
        <v>640</v>
      </c>
      <c r="B644" s="33" t="e">
        <f>VLOOKUP(A644,'[9]Data Peserta Tes'!A642:B642,2)</f>
        <v>#N/A</v>
      </c>
      <c r="C644" s="33" t="e">
        <f>VLOOKUP(B644,'[9]Data Peserta Tes'!B642:C642,2)</f>
        <v>#N/A</v>
      </c>
      <c r="D644" s="33" t="str">
        <f>VLOOKUP(A644,'[9]Data Tes'!A643:AX643,50)</f>
        <v>TIDAK MEMENUHI SYARAT</v>
      </c>
    </row>
    <row r="645" spans="1:4" s="33" customFormat="1" x14ac:dyDescent="0.25">
      <c r="A645" s="33">
        <v>641</v>
      </c>
      <c r="B645" s="33" t="e">
        <f>VLOOKUP(A645,'[9]Data Peserta Tes'!A643:B643,2)</f>
        <v>#N/A</v>
      </c>
      <c r="C645" s="33" t="e">
        <f>VLOOKUP(B645,'[9]Data Peserta Tes'!B643:C643,2)</f>
        <v>#N/A</v>
      </c>
      <c r="D645" s="33" t="str">
        <f>VLOOKUP(A645,'[9]Data Tes'!A644:AX644,50)</f>
        <v>TIDAK MEMENUHI SYARAT</v>
      </c>
    </row>
    <row r="646" spans="1:4" s="33" customFormat="1" x14ac:dyDescent="0.25">
      <c r="A646" s="33">
        <v>642</v>
      </c>
      <c r="B646" s="33" t="e">
        <f>VLOOKUP(A646,'[9]Data Peserta Tes'!A644:B644,2)</f>
        <v>#N/A</v>
      </c>
      <c r="C646" s="33" t="e">
        <f>VLOOKUP(B646,'[9]Data Peserta Tes'!B644:C644,2)</f>
        <v>#N/A</v>
      </c>
      <c r="D646" s="33" t="str">
        <f>VLOOKUP(A646,'[9]Data Tes'!A645:AX645,50)</f>
        <v>TIDAK MEMENUHI SYARAT</v>
      </c>
    </row>
    <row r="647" spans="1:4" s="33" customFormat="1" x14ac:dyDescent="0.25">
      <c r="A647" s="33">
        <v>643</v>
      </c>
      <c r="B647" s="33" t="e">
        <f>VLOOKUP(A647,'[9]Data Peserta Tes'!A645:B645,2)</f>
        <v>#N/A</v>
      </c>
      <c r="C647" s="33" t="e">
        <f>VLOOKUP(B647,'[9]Data Peserta Tes'!B645:C645,2)</f>
        <v>#N/A</v>
      </c>
      <c r="D647" s="33" t="str">
        <f>VLOOKUP(A647,'[9]Data Tes'!A646:AX646,50)</f>
        <v>TIDAK MEMENUHI SYARAT</v>
      </c>
    </row>
    <row r="648" spans="1:4" s="33" customFormat="1" x14ac:dyDescent="0.25">
      <c r="A648" s="33">
        <v>644</v>
      </c>
      <c r="B648" s="33" t="e">
        <f>VLOOKUP(A648,'[9]Data Peserta Tes'!A646:B646,2)</f>
        <v>#N/A</v>
      </c>
      <c r="C648" s="33" t="e">
        <f>VLOOKUP(B648,'[9]Data Peserta Tes'!B646:C646,2)</f>
        <v>#N/A</v>
      </c>
      <c r="D648" s="33" t="str">
        <f>VLOOKUP(A648,'[9]Data Tes'!A647:AX647,50)</f>
        <v>TIDAK MEMENUHI SYARAT</v>
      </c>
    </row>
    <row r="649" spans="1:4" s="33" customFormat="1" x14ac:dyDescent="0.25">
      <c r="A649" s="33">
        <v>645</v>
      </c>
      <c r="B649" s="33" t="e">
        <f>VLOOKUP(A649,'[9]Data Peserta Tes'!A647:B647,2)</f>
        <v>#N/A</v>
      </c>
      <c r="C649" s="33" t="e">
        <f>VLOOKUP(B649,'[9]Data Peserta Tes'!B647:C647,2)</f>
        <v>#N/A</v>
      </c>
      <c r="D649" s="33" t="str">
        <f>VLOOKUP(A649,'[9]Data Tes'!A648:AX648,50)</f>
        <v>TIDAK MEMENUHI SYARAT</v>
      </c>
    </row>
    <row r="650" spans="1:4" s="33" customFormat="1" x14ac:dyDescent="0.25">
      <c r="A650" s="33">
        <v>646</v>
      </c>
      <c r="B650" s="33" t="e">
        <f>VLOOKUP(A650,'[9]Data Peserta Tes'!A648:B648,2)</f>
        <v>#N/A</v>
      </c>
      <c r="C650" s="33" t="e">
        <f>VLOOKUP(B650,'[9]Data Peserta Tes'!B648:C648,2)</f>
        <v>#N/A</v>
      </c>
      <c r="D650" s="33" t="str">
        <f>VLOOKUP(A650,'[9]Data Tes'!A649:AX649,50)</f>
        <v>TIDAK MEMENUHI SYARAT</v>
      </c>
    </row>
    <row r="651" spans="1:4" s="33" customFormat="1" x14ac:dyDescent="0.25">
      <c r="A651" s="33">
        <v>647</v>
      </c>
      <c r="B651" s="33" t="e">
        <f>VLOOKUP(A651,'[9]Data Peserta Tes'!A649:B649,2)</f>
        <v>#N/A</v>
      </c>
      <c r="C651" s="33" t="e">
        <f>VLOOKUP(B651,'[9]Data Peserta Tes'!B649:C649,2)</f>
        <v>#N/A</v>
      </c>
      <c r="D651" s="33" t="str">
        <f>VLOOKUP(A651,'[9]Data Tes'!A650:AX650,50)</f>
        <v>TIDAK MEMENUHI SYARAT</v>
      </c>
    </row>
    <row r="652" spans="1:4" s="33" customFormat="1" x14ac:dyDescent="0.25">
      <c r="A652" s="33">
        <v>648</v>
      </c>
      <c r="B652" s="33" t="e">
        <f>VLOOKUP(A652,'[9]Data Peserta Tes'!A650:B650,2)</f>
        <v>#N/A</v>
      </c>
      <c r="C652" s="33" t="e">
        <f>VLOOKUP(B652,'[9]Data Peserta Tes'!B650:C650,2)</f>
        <v>#N/A</v>
      </c>
      <c r="D652" s="33" t="str">
        <f>VLOOKUP(A652,'[9]Data Tes'!A651:AX651,50)</f>
        <v>TIDAK MEMENUHI SYARAT</v>
      </c>
    </row>
    <row r="653" spans="1:4" s="33" customFormat="1" x14ac:dyDescent="0.25">
      <c r="A653" s="33">
        <v>649</v>
      </c>
      <c r="B653" s="33" t="e">
        <f>VLOOKUP(A653,'[9]Data Peserta Tes'!A651:B651,2)</f>
        <v>#N/A</v>
      </c>
      <c r="C653" s="33" t="e">
        <f>VLOOKUP(B653,'[9]Data Peserta Tes'!B651:C651,2)</f>
        <v>#N/A</v>
      </c>
      <c r="D653" s="33" t="str">
        <f>VLOOKUP(A653,'[9]Data Tes'!A652:AX652,50)</f>
        <v>TIDAK MEMENUHI SYARAT</v>
      </c>
    </row>
    <row r="654" spans="1:4" s="33" customFormat="1" x14ac:dyDescent="0.25">
      <c r="A654" s="33">
        <v>650</v>
      </c>
      <c r="B654" s="33" t="e">
        <f>VLOOKUP(A654,'[9]Data Peserta Tes'!A652:B652,2)</f>
        <v>#N/A</v>
      </c>
      <c r="C654" s="33" t="e">
        <f>VLOOKUP(B654,'[9]Data Peserta Tes'!B652:C652,2)</f>
        <v>#N/A</v>
      </c>
      <c r="D654" s="33" t="str">
        <f>VLOOKUP(A654,'[9]Data Tes'!A653:AX653,50)</f>
        <v>TIDAK MEMENUHI SYARAT</v>
      </c>
    </row>
    <row r="655" spans="1:4" s="33" customFormat="1" x14ac:dyDescent="0.25">
      <c r="A655" s="33">
        <v>651</v>
      </c>
      <c r="B655" s="33" t="e">
        <f>VLOOKUP(A655,'[9]Data Peserta Tes'!A653:B653,2)</f>
        <v>#N/A</v>
      </c>
      <c r="C655" s="33" t="e">
        <f>VLOOKUP(B655,'[9]Data Peserta Tes'!B653:C653,2)</f>
        <v>#N/A</v>
      </c>
      <c r="D655" s="33" t="str">
        <f>VLOOKUP(A655,'[9]Data Tes'!A654:AX654,50)</f>
        <v>TIDAK MEMENUHI SYARAT</v>
      </c>
    </row>
    <row r="656" spans="1:4" s="33" customFormat="1" x14ac:dyDescent="0.25">
      <c r="A656" s="33">
        <v>652</v>
      </c>
      <c r="B656" s="33" t="e">
        <f>VLOOKUP(A656,'[9]Data Peserta Tes'!A654:B654,2)</f>
        <v>#N/A</v>
      </c>
      <c r="C656" s="33" t="e">
        <f>VLOOKUP(B656,'[9]Data Peserta Tes'!B654:C654,2)</f>
        <v>#N/A</v>
      </c>
      <c r="D656" s="33" t="str">
        <f>VLOOKUP(A656,'[9]Data Tes'!A655:AX655,50)</f>
        <v>TIDAK MEMENUHI SYARAT</v>
      </c>
    </row>
    <row r="657" spans="1:4" s="33" customFormat="1" x14ac:dyDescent="0.25">
      <c r="A657" s="33">
        <v>653</v>
      </c>
      <c r="B657" s="33" t="e">
        <f>VLOOKUP(A657,'[9]Data Peserta Tes'!A655:B655,2)</f>
        <v>#N/A</v>
      </c>
      <c r="C657" s="33" t="e">
        <f>VLOOKUP(B657,'[9]Data Peserta Tes'!B655:C655,2)</f>
        <v>#N/A</v>
      </c>
      <c r="D657" s="33" t="str">
        <f>VLOOKUP(A657,'[9]Data Tes'!A656:AX656,50)</f>
        <v>TIDAK MEMENUHI SYARAT</v>
      </c>
    </row>
    <row r="658" spans="1:4" s="33" customFormat="1" x14ac:dyDescent="0.25">
      <c r="A658" s="33">
        <v>654</v>
      </c>
      <c r="B658" s="33" t="e">
        <f>VLOOKUP(A658,'[9]Data Peserta Tes'!A656:B656,2)</f>
        <v>#N/A</v>
      </c>
      <c r="C658" s="33" t="e">
        <f>VLOOKUP(B658,'[9]Data Peserta Tes'!B656:C656,2)</f>
        <v>#N/A</v>
      </c>
      <c r="D658" s="33" t="str">
        <f>VLOOKUP(A658,'[9]Data Tes'!A657:AX657,50)</f>
        <v>TIDAK MEMENUHI SYARAT</v>
      </c>
    </row>
    <row r="659" spans="1:4" s="33" customFormat="1" x14ac:dyDescent="0.25">
      <c r="A659" s="33">
        <v>655</v>
      </c>
      <c r="B659" s="33" t="e">
        <f>VLOOKUP(A659,'[9]Data Peserta Tes'!A657:B657,2)</f>
        <v>#N/A</v>
      </c>
      <c r="C659" s="33" t="e">
        <f>VLOOKUP(B659,'[9]Data Peserta Tes'!B657:C657,2)</f>
        <v>#N/A</v>
      </c>
      <c r="D659" s="33" t="str">
        <f>VLOOKUP(A659,'[9]Data Tes'!A658:AX658,50)</f>
        <v>TIDAK MEMENUHI SYARAT</v>
      </c>
    </row>
    <row r="660" spans="1:4" s="33" customFormat="1" x14ac:dyDescent="0.25">
      <c r="A660" s="33">
        <v>656</v>
      </c>
      <c r="B660" s="33" t="e">
        <f>VLOOKUP(A660,'[9]Data Peserta Tes'!A658:B658,2)</f>
        <v>#N/A</v>
      </c>
      <c r="C660" s="33" t="e">
        <f>VLOOKUP(B660,'[9]Data Peserta Tes'!B658:C658,2)</f>
        <v>#N/A</v>
      </c>
      <c r="D660" s="33" t="str">
        <f>VLOOKUP(A660,'[9]Data Tes'!A659:AX659,50)</f>
        <v>TIDAK MEMENUHI SYARAT</v>
      </c>
    </row>
    <row r="661" spans="1:4" s="33" customFormat="1" x14ac:dyDescent="0.25">
      <c r="A661" s="33">
        <v>657</v>
      </c>
      <c r="B661" s="33" t="e">
        <f>VLOOKUP(A661,'[9]Data Peserta Tes'!A659:B659,2)</f>
        <v>#N/A</v>
      </c>
      <c r="C661" s="33" t="e">
        <f>VLOOKUP(B661,'[9]Data Peserta Tes'!B659:C659,2)</f>
        <v>#N/A</v>
      </c>
      <c r="D661" s="33" t="str">
        <f>VLOOKUP(A661,'[9]Data Tes'!A660:AX660,50)</f>
        <v>TIDAK MEMENUHI SYARAT</v>
      </c>
    </row>
    <row r="662" spans="1:4" s="33" customFormat="1" x14ac:dyDescent="0.25">
      <c r="A662" s="33">
        <v>658</v>
      </c>
      <c r="B662" s="33" t="e">
        <f>VLOOKUP(A662,'[9]Data Peserta Tes'!A660:B660,2)</f>
        <v>#N/A</v>
      </c>
      <c r="C662" s="33" t="e">
        <f>VLOOKUP(B662,'[9]Data Peserta Tes'!B660:C660,2)</f>
        <v>#N/A</v>
      </c>
      <c r="D662" s="33" t="str">
        <f>VLOOKUP(A662,'[9]Data Tes'!A661:AX661,50)</f>
        <v>TIDAK MEMENUHI SYARAT</v>
      </c>
    </row>
    <row r="663" spans="1:4" s="33" customFormat="1" x14ac:dyDescent="0.25">
      <c r="A663" s="33">
        <v>659</v>
      </c>
      <c r="B663" s="33" t="e">
        <f>VLOOKUP(A663,'[9]Data Peserta Tes'!A661:B661,2)</f>
        <v>#N/A</v>
      </c>
      <c r="C663" s="33" t="e">
        <f>VLOOKUP(B663,'[9]Data Peserta Tes'!B661:C661,2)</f>
        <v>#N/A</v>
      </c>
      <c r="D663" s="33" t="str">
        <f>VLOOKUP(A663,'[9]Data Tes'!A662:AX662,50)</f>
        <v>TIDAK MEMENUHI SYARAT</v>
      </c>
    </row>
    <row r="664" spans="1:4" s="33" customFormat="1" x14ac:dyDescent="0.25">
      <c r="A664" s="33">
        <v>660</v>
      </c>
      <c r="B664" s="33" t="e">
        <f>VLOOKUP(A664,'[9]Data Peserta Tes'!A662:B662,2)</f>
        <v>#N/A</v>
      </c>
      <c r="C664" s="33" t="e">
        <f>VLOOKUP(B664,'[9]Data Peserta Tes'!B662:C662,2)</f>
        <v>#N/A</v>
      </c>
      <c r="D664" s="33" t="str">
        <f>VLOOKUP(A664,'[9]Data Tes'!A663:AX663,50)</f>
        <v>TIDAK MEMENUHI SYARAT</v>
      </c>
    </row>
    <row r="665" spans="1:4" s="33" customFormat="1" x14ac:dyDescent="0.25">
      <c r="A665" s="33">
        <v>661</v>
      </c>
      <c r="B665" s="33" t="e">
        <f>VLOOKUP(A665,'[9]Data Peserta Tes'!A663:B663,2)</f>
        <v>#N/A</v>
      </c>
      <c r="C665" s="33" t="e">
        <f>VLOOKUP(B665,'[9]Data Peserta Tes'!B663:C663,2)</f>
        <v>#N/A</v>
      </c>
      <c r="D665" s="33" t="str">
        <f>VLOOKUP(A665,'[9]Data Tes'!A664:AX664,50)</f>
        <v>TIDAK MEMENUHI SYARAT</v>
      </c>
    </row>
    <row r="666" spans="1:4" s="33" customFormat="1" x14ac:dyDescent="0.25">
      <c r="A666" s="33">
        <v>662</v>
      </c>
      <c r="B666" s="33" t="e">
        <f>VLOOKUP(A666,'[9]Data Peserta Tes'!A664:B664,2)</f>
        <v>#N/A</v>
      </c>
      <c r="C666" s="33" t="e">
        <f>VLOOKUP(B666,'[9]Data Peserta Tes'!B664:C664,2)</f>
        <v>#N/A</v>
      </c>
      <c r="D666" s="33" t="str">
        <f>VLOOKUP(A666,'[9]Data Tes'!A665:AX665,50)</f>
        <v>TIDAK MEMENUHI SYARAT</v>
      </c>
    </row>
    <row r="667" spans="1:4" s="33" customFormat="1" x14ac:dyDescent="0.25">
      <c r="A667" s="33">
        <v>663</v>
      </c>
      <c r="B667" s="33" t="e">
        <f>VLOOKUP(A667,'[9]Data Peserta Tes'!A665:B665,2)</f>
        <v>#N/A</v>
      </c>
      <c r="C667" s="33" t="e">
        <f>VLOOKUP(B667,'[9]Data Peserta Tes'!B665:C665,2)</f>
        <v>#N/A</v>
      </c>
      <c r="D667" s="33" t="str">
        <f>VLOOKUP(A667,'[9]Data Tes'!A666:AX666,50)</f>
        <v>TIDAK MEMENUHI SYARAT</v>
      </c>
    </row>
    <row r="668" spans="1:4" s="33" customFormat="1" x14ac:dyDescent="0.25">
      <c r="A668" s="33">
        <v>664</v>
      </c>
      <c r="B668" s="33" t="e">
        <f>VLOOKUP(A668,'[9]Data Peserta Tes'!A666:B666,2)</f>
        <v>#N/A</v>
      </c>
      <c r="C668" s="33" t="e">
        <f>VLOOKUP(B668,'[9]Data Peserta Tes'!B666:C666,2)</f>
        <v>#N/A</v>
      </c>
      <c r="D668" s="33" t="str">
        <f>VLOOKUP(A668,'[9]Data Tes'!A667:AX667,50)</f>
        <v>TIDAK MEMENUHI SYARAT</v>
      </c>
    </row>
    <row r="669" spans="1:4" s="33" customFormat="1" x14ac:dyDescent="0.25">
      <c r="A669" s="33">
        <v>665</v>
      </c>
      <c r="B669" s="33" t="e">
        <f>VLOOKUP(A669,'[9]Data Peserta Tes'!A667:B667,2)</f>
        <v>#N/A</v>
      </c>
      <c r="C669" s="33" t="e">
        <f>VLOOKUP(B669,'[9]Data Peserta Tes'!B667:C667,2)</f>
        <v>#N/A</v>
      </c>
      <c r="D669" s="33" t="str">
        <f>VLOOKUP(A669,'[9]Data Tes'!A668:AX668,50)</f>
        <v>TIDAK MEMENUHI SYARAT</v>
      </c>
    </row>
    <row r="670" spans="1:4" s="33" customFormat="1" x14ac:dyDescent="0.25">
      <c r="A670" s="33">
        <v>666</v>
      </c>
      <c r="B670" s="33" t="e">
        <f>VLOOKUP(A670,'[9]Data Peserta Tes'!A668:B668,2)</f>
        <v>#N/A</v>
      </c>
      <c r="C670" s="33" t="e">
        <f>VLOOKUP(B670,'[9]Data Peserta Tes'!B668:C668,2)</f>
        <v>#N/A</v>
      </c>
      <c r="D670" s="33" t="str">
        <f>VLOOKUP(A670,'[9]Data Tes'!A669:AX669,50)</f>
        <v>TIDAK MEMENUHI SYARAT</v>
      </c>
    </row>
    <row r="671" spans="1:4" s="33" customFormat="1" x14ac:dyDescent="0.25">
      <c r="A671" s="33">
        <v>667</v>
      </c>
      <c r="B671" s="33" t="e">
        <f>VLOOKUP(A671,'[9]Data Peserta Tes'!A669:B669,2)</f>
        <v>#N/A</v>
      </c>
      <c r="C671" s="33" t="e">
        <f>VLOOKUP(B671,'[9]Data Peserta Tes'!B669:C669,2)</f>
        <v>#N/A</v>
      </c>
      <c r="D671" s="33" t="str">
        <f>VLOOKUP(A671,'[9]Data Tes'!A670:AX670,50)</f>
        <v>TIDAK MEMENUHI SYARAT</v>
      </c>
    </row>
    <row r="672" spans="1:4" s="33" customFormat="1" x14ac:dyDescent="0.25">
      <c r="A672" s="33">
        <v>668</v>
      </c>
      <c r="B672" s="33" t="e">
        <f>VLOOKUP(A672,'[9]Data Peserta Tes'!A670:B670,2)</f>
        <v>#N/A</v>
      </c>
      <c r="C672" s="33" t="e">
        <f>VLOOKUP(B672,'[9]Data Peserta Tes'!B670:C670,2)</f>
        <v>#N/A</v>
      </c>
      <c r="D672" s="33" t="str">
        <f>VLOOKUP(A672,'[9]Data Tes'!A671:AX671,50)</f>
        <v>TIDAK MEMENUHI SYARAT</v>
      </c>
    </row>
    <row r="673" spans="1:4" s="33" customFormat="1" x14ac:dyDescent="0.25">
      <c r="A673" s="33">
        <v>669</v>
      </c>
      <c r="B673" s="33" t="e">
        <f>VLOOKUP(A673,'[9]Data Peserta Tes'!A671:B671,2)</f>
        <v>#N/A</v>
      </c>
      <c r="C673" s="33" t="e">
        <f>VLOOKUP(B673,'[9]Data Peserta Tes'!B671:C671,2)</f>
        <v>#N/A</v>
      </c>
      <c r="D673" s="33" t="str">
        <f>VLOOKUP(A673,'[9]Data Tes'!A672:AX672,50)</f>
        <v>TIDAK MEMENUHI SYARAT</v>
      </c>
    </row>
    <row r="674" spans="1:4" s="33" customFormat="1" x14ac:dyDescent="0.25">
      <c r="A674" s="33">
        <v>670</v>
      </c>
      <c r="B674" s="33" t="e">
        <f>VLOOKUP(A674,'[9]Data Peserta Tes'!A672:B672,2)</f>
        <v>#N/A</v>
      </c>
      <c r="C674" s="33" t="e">
        <f>VLOOKUP(B674,'[9]Data Peserta Tes'!B672:C672,2)</f>
        <v>#N/A</v>
      </c>
      <c r="D674" s="33" t="str">
        <f>VLOOKUP(A674,'[9]Data Tes'!A673:AX673,50)</f>
        <v>TIDAK MEMENUHI SYARAT</v>
      </c>
    </row>
    <row r="675" spans="1:4" s="33" customFormat="1" x14ac:dyDescent="0.25">
      <c r="A675" s="33">
        <v>671</v>
      </c>
      <c r="B675" s="33" t="e">
        <f>VLOOKUP(A675,'[9]Data Peserta Tes'!A673:B673,2)</f>
        <v>#N/A</v>
      </c>
      <c r="C675" s="33" t="e">
        <f>VLOOKUP(B675,'[9]Data Peserta Tes'!B673:C673,2)</f>
        <v>#N/A</v>
      </c>
      <c r="D675" s="33" t="str">
        <f>VLOOKUP(A675,'[9]Data Tes'!A674:AX674,50)</f>
        <v>TIDAK MEMENUHI SYARAT</v>
      </c>
    </row>
    <row r="676" spans="1:4" s="33" customFormat="1" x14ac:dyDescent="0.25">
      <c r="A676" s="33">
        <v>672</v>
      </c>
      <c r="B676" s="33" t="e">
        <f>VLOOKUP(A676,'[9]Data Peserta Tes'!A674:B674,2)</f>
        <v>#N/A</v>
      </c>
      <c r="C676" s="33" t="e">
        <f>VLOOKUP(B676,'[9]Data Peserta Tes'!B674:C674,2)</f>
        <v>#N/A</v>
      </c>
      <c r="D676" s="33" t="str">
        <f>VLOOKUP(A676,'[9]Data Tes'!A675:AX675,50)</f>
        <v>TIDAK MEMENUHI SYARAT</v>
      </c>
    </row>
    <row r="677" spans="1:4" s="33" customFormat="1" x14ac:dyDescent="0.25">
      <c r="A677" s="33">
        <v>673</v>
      </c>
      <c r="B677" s="33" t="e">
        <f>VLOOKUP(A677,'[9]Data Peserta Tes'!A675:B675,2)</f>
        <v>#N/A</v>
      </c>
      <c r="C677" s="33" t="e">
        <f>VLOOKUP(B677,'[9]Data Peserta Tes'!B675:C675,2)</f>
        <v>#N/A</v>
      </c>
      <c r="D677" s="33" t="str">
        <f>VLOOKUP(A677,'[9]Data Tes'!A676:AX676,50)</f>
        <v>TIDAK MEMENUHI SYARAT</v>
      </c>
    </row>
    <row r="678" spans="1:4" s="33" customFormat="1" x14ac:dyDescent="0.25">
      <c r="A678" s="33">
        <v>674</v>
      </c>
      <c r="B678" s="33" t="e">
        <f>VLOOKUP(A678,'[9]Data Peserta Tes'!A676:B676,2)</f>
        <v>#N/A</v>
      </c>
      <c r="C678" s="33" t="e">
        <f>VLOOKUP(B678,'[9]Data Peserta Tes'!B676:C676,2)</f>
        <v>#N/A</v>
      </c>
      <c r="D678" s="33" t="str">
        <f>VLOOKUP(A678,'[9]Data Tes'!A677:AX677,50)</f>
        <v>TIDAK MEMENUHI SYARAT</v>
      </c>
    </row>
    <row r="679" spans="1:4" s="33" customFormat="1" x14ac:dyDescent="0.25">
      <c r="A679" s="33">
        <v>675</v>
      </c>
      <c r="B679" s="33" t="e">
        <f>VLOOKUP(A679,'[9]Data Peserta Tes'!A677:B677,2)</f>
        <v>#N/A</v>
      </c>
      <c r="C679" s="33" t="e">
        <f>VLOOKUP(B679,'[9]Data Peserta Tes'!B677:C677,2)</f>
        <v>#N/A</v>
      </c>
      <c r="D679" s="33" t="str">
        <f>VLOOKUP(A679,'[9]Data Tes'!A678:AX678,50)</f>
        <v>TIDAK MEMENUHI SYARAT</v>
      </c>
    </row>
    <row r="680" spans="1:4" s="33" customFormat="1" x14ac:dyDescent="0.25">
      <c r="A680" s="33">
        <v>676</v>
      </c>
      <c r="B680" s="33" t="e">
        <f>VLOOKUP(A680,'[9]Data Peserta Tes'!A678:B678,2)</f>
        <v>#N/A</v>
      </c>
      <c r="C680" s="33" t="e">
        <f>VLOOKUP(B680,'[9]Data Peserta Tes'!B678:C678,2)</f>
        <v>#N/A</v>
      </c>
      <c r="D680" s="33" t="str">
        <f>VLOOKUP(A680,'[9]Data Tes'!A679:AX679,50)</f>
        <v>TIDAK MEMENUHI SYARAT</v>
      </c>
    </row>
    <row r="681" spans="1:4" s="33" customFormat="1" x14ac:dyDescent="0.25">
      <c r="A681" s="33">
        <v>677</v>
      </c>
      <c r="B681" s="33" t="e">
        <f>VLOOKUP(A681,'[9]Data Peserta Tes'!A679:B679,2)</f>
        <v>#N/A</v>
      </c>
      <c r="C681" s="33" t="e">
        <f>VLOOKUP(B681,'[9]Data Peserta Tes'!B679:C679,2)</f>
        <v>#N/A</v>
      </c>
      <c r="D681" s="33" t="str">
        <f>VLOOKUP(A681,'[9]Data Tes'!A680:AX680,50)</f>
        <v>TIDAK MEMENUHI SYARAT</v>
      </c>
    </row>
    <row r="682" spans="1:4" s="33" customFormat="1" x14ac:dyDescent="0.25">
      <c r="A682" s="33">
        <v>678</v>
      </c>
      <c r="B682" s="33" t="e">
        <f>VLOOKUP(A682,'[9]Data Peserta Tes'!A680:B680,2)</f>
        <v>#N/A</v>
      </c>
      <c r="C682" s="33" t="e">
        <f>VLOOKUP(B682,'[9]Data Peserta Tes'!B680:C680,2)</f>
        <v>#N/A</v>
      </c>
      <c r="D682" s="33" t="str">
        <f>VLOOKUP(A682,'[9]Data Tes'!A681:AX681,50)</f>
        <v>TIDAK MEMENUHI SYARAT</v>
      </c>
    </row>
    <row r="683" spans="1:4" s="33" customFormat="1" x14ac:dyDescent="0.25">
      <c r="A683" s="33">
        <v>679</v>
      </c>
      <c r="B683" s="33" t="e">
        <f>VLOOKUP(A683,'[9]Data Peserta Tes'!A681:B681,2)</f>
        <v>#N/A</v>
      </c>
      <c r="C683" s="33" t="e">
        <f>VLOOKUP(B683,'[9]Data Peserta Tes'!B681:C681,2)</f>
        <v>#N/A</v>
      </c>
      <c r="D683" s="33" t="str">
        <f>VLOOKUP(A683,'[9]Data Tes'!A682:AX682,50)</f>
        <v>TIDAK MEMENUHI SYARAT</v>
      </c>
    </row>
    <row r="684" spans="1:4" s="33" customFormat="1" x14ac:dyDescent="0.25">
      <c r="A684" s="33">
        <v>680</v>
      </c>
      <c r="B684" s="33" t="e">
        <f>VLOOKUP(A684,'[9]Data Peserta Tes'!A682:B682,2)</f>
        <v>#N/A</v>
      </c>
      <c r="C684" s="33" t="e">
        <f>VLOOKUP(B684,'[9]Data Peserta Tes'!B682:C682,2)</f>
        <v>#N/A</v>
      </c>
      <c r="D684" s="33" t="str">
        <f>VLOOKUP(A684,'[9]Data Tes'!A683:AX683,50)</f>
        <v>TIDAK MEMENUHI SYARAT</v>
      </c>
    </row>
    <row r="685" spans="1:4" s="33" customFormat="1" x14ac:dyDescent="0.25">
      <c r="A685" s="33">
        <v>681</v>
      </c>
      <c r="B685" s="33" t="e">
        <f>VLOOKUP(A685,'[9]Data Peserta Tes'!A683:B683,2)</f>
        <v>#N/A</v>
      </c>
      <c r="C685" s="33" t="e">
        <f>VLOOKUP(B685,'[9]Data Peserta Tes'!B683:C683,2)</f>
        <v>#N/A</v>
      </c>
      <c r="D685" s="33" t="str">
        <f>VLOOKUP(A685,'[9]Data Tes'!A684:AX684,50)</f>
        <v>TIDAK MEMENUHI SYARAT</v>
      </c>
    </row>
    <row r="686" spans="1:4" s="33" customFormat="1" x14ac:dyDescent="0.25">
      <c r="A686" s="33">
        <v>682</v>
      </c>
      <c r="B686" s="33" t="e">
        <f>VLOOKUP(A686,'[9]Data Peserta Tes'!A684:B684,2)</f>
        <v>#N/A</v>
      </c>
      <c r="C686" s="33" t="e">
        <f>VLOOKUP(B686,'[9]Data Peserta Tes'!B684:C684,2)</f>
        <v>#N/A</v>
      </c>
      <c r="D686" s="33" t="str">
        <f>VLOOKUP(A686,'[9]Data Tes'!A685:AX685,50)</f>
        <v>TIDAK MEMENUHI SYARAT</v>
      </c>
    </row>
    <row r="687" spans="1:4" s="33" customFormat="1" x14ac:dyDescent="0.25">
      <c r="A687" s="33">
        <v>683</v>
      </c>
      <c r="B687" s="33" t="e">
        <f>VLOOKUP(A687,'[9]Data Peserta Tes'!A685:B685,2)</f>
        <v>#N/A</v>
      </c>
      <c r="C687" s="33" t="e">
        <f>VLOOKUP(B687,'[9]Data Peserta Tes'!B685:C685,2)</f>
        <v>#N/A</v>
      </c>
      <c r="D687" s="33" t="str">
        <f>VLOOKUP(A687,'[9]Data Tes'!A686:AX686,50)</f>
        <v>TIDAK MEMENUHI SYARAT</v>
      </c>
    </row>
    <row r="688" spans="1:4" s="33" customFormat="1" x14ac:dyDescent="0.25">
      <c r="A688" s="33">
        <v>684</v>
      </c>
      <c r="B688" s="33" t="e">
        <f>VLOOKUP(A688,'[9]Data Peserta Tes'!A686:B686,2)</f>
        <v>#N/A</v>
      </c>
      <c r="C688" s="33" t="e">
        <f>VLOOKUP(B688,'[9]Data Peserta Tes'!B686:C686,2)</f>
        <v>#N/A</v>
      </c>
      <c r="D688" s="33" t="str">
        <f>VLOOKUP(A688,'[9]Data Tes'!A687:AX687,50)</f>
        <v>TIDAK MEMENUHI SYARAT</v>
      </c>
    </row>
    <row r="689" spans="1:4" s="33" customFormat="1" x14ac:dyDescent="0.25">
      <c r="A689" s="33">
        <v>685</v>
      </c>
      <c r="B689" s="33" t="e">
        <f>VLOOKUP(A689,'[9]Data Peserta Tes'!A687:B687,2)</f>
        <v>#N/A</v>
      </c>
      <c r="C689" s="33" t="e">
        <f>VLOOKUP(B689,'[9]Data Peserta Tes'!B687:C687,2)</f>
        <v>#N/A</v>
      </c>
      <c r="D689" s="33" t="str">
        <f>VLOOKUP(A689,'[9]Data Tes'!A688:AX688,50)</f>
        <v>TIDAK MEMENUHI SYARAT</v>
      </c>
    </row>
    <row r="690" spans="1:4" s="33" customFormat="1" x14ac:dyDescent="0.25">
      <c r="A690" s="33">
        <v>686</v>
      </c>
      <c r="B690" s="33" t="e">
        <f>VLOOKUP(A690,'[9]Data Peserta Tes'!A688:B688,2)</f>
        <v>#N/A</v>
      </c>
      <c r="C690" s="33" t="e">
        <f>VLOOKUP(B690,'[9]Data Peserta Tes'!B688:C688,2)</f>
        <v>#N/A</v>
      </c>
      <c r="D690" s="33" t="str">
        <f>VLOOKUP(A690,'[9]Data Tes'!A689:AX689,50)</f>
        <v>TIDAK MEMENUHI SYARAT</v>
      </c>
    </row>
    <row r="691" spans="1:4" s="33" customFormat="1" x14ac:dyDescent="0.25">
      <c r="A691" s="33">
        <v>687</v>
      </c>
      <c r="B691" s="33" t="e">
        <f>VLOOKUP(A691,'[9]Data Peserta Tes'!A689:B689,2)</f>
        <v>#N/A</v>
      </c>
      <c r="C691" s="33" t="e">
        <f>VLOOKUP(B691,'[9]Data Peserta Tes'!B689:C689,2)</f>
        <v>#N/A</v>
      </c>
      <c r="D691" s="33" t="str">
        <f>VLOOKUP(A691,'[9]Data Tes'!A690:AX690,50)</f>
        <v>TIDAK MEMENUHI SYARAT</v>
      </c>
    </row>
    <row r="692" spans="1:4" s="33" customFormat="1" x14ac:dyDescent="0.25">
      <c r="A692" s="33">
        <v>688</v>
      </c>
      <c r="B692" s="33" t="e">
        <f>VLOOKUP(A692,'[9]Data Peserta Tes'!A690:B690,2)</f>
        <v>#N/A</v>
      </c>
      <c r="C692" s="33" t="e">
        <f>VLOOKUP(B692,'[9]Data Peserta Tes'!B690:C690,2)</f>
        <v>#N/A</v>
      </c>
      <c r="D692" s="33" t="str">
        <f>VLOOKUP(A692,'[9]Data Tes'!A691:AX691,50)</f>
        <v>TIDAK MEMENUHI SYARAT</v>
      </c>
    </row>
    <row r="693" spans="1:4" s="33" customFormat="1" x14ac:dyDescent="0.25">
      <c r="A693" s="33">
        <v>689</v>
      </c>
      <c r="B693" s="33" t="e">
        <f>VLOOKUP(A693,'[9]Data Peserta Tes'!A691:B691,2)</f>
        <v>#N/A</v>
      </c>
      <c r="C693" s="33" t="e">
        <f>VLOOKUP(B693,'[9]Data Peserta Tes'!B691:C691,2)</f>
        <v>#N/A</v>
      </c>
      <c r="D693" s="33" t="str">
        <f>VLOOKUP(A693,'[9]Data Tes'!A692:AX692,50)</f>
        <v>TIDAK MEMENUHI SYARAT</v>
      </c>
    </row>
    <row r="694" spans="1:4" s="33" customFormat="1" x14ac:dyDescent="0.25">
      <c r="A694" s="33">
        <v>690</v>
      </c>
      <c r="B694" s="33" t="e">
        <f>VLOOKUP(A694,'[9]Data Peserta Tes'!A692:B692,2)</f>
        <v>#N/A</v>
      </c>
      <c r="C694" s="33" t="e">
        <f>VLOOKUP(B694,'[9]Data Peserta Tes'!B692:C692,2)</f>
        <v>#N/A</v>
      </c>
      <c r="D694" s="33" t="str">
        <f>VLOOKUP(A694,'[9]Data Tes'!A693:AX693,50)</f>
        <v>TIDAK MEMENUHI SYARAT</v>
      </c>
    </row>
    <row r="695" spans="1:4" s="33" customFormat="1" x14ac:dyDescent="0.25">
      <c r="A695" s="33">
        <v>691</v>
      </c>
      <c r="B695" s="33" t="e">
        <f>VLOOKUP(A695,'[9]Data Peserta Tes'!A693:B693,2)</f>
        <v>#N/A</v>
      </c>
      <c r="C695" s="33" t="e">
        <f>VLOOKUP(B695,'[9]Data Peserta Tes'!B693:C693,2)</f>
        <v>#N/A</v>
      </c>
      <c r="D695" s="33" t="str">
        <f>VLOOKUP(A695,'[9]Data Tes'!A694:AX694,50)</f>
        <v>TIDAK MEMENUHI SYARAT</v>
      </c>
    </row>
    <row r="696" spans="1:4" s="33" customFormat="1" x14ac:dyDescent="0.25">
      <c r="A696" s="33">
        <v>692</v>
      </c>
      <c r="B696" s="33" t="e">
        <f>VLOOKUP(A696,'[9]Data Peserta Tes'!A694:B694,2)</f>
        <v>#N/A</v>
      </c>
      <c r="C696" s="33" t="e">
        <f>VLOOKUP(B696,'[9]Data Peserta Tes'!B694:C694,2)</f>
        <v>#N/A</v>
      </c>
      <c r="D696" s="33" t="str">
        <f>VLOOKUP(A696,'[9]Data Tes'!A695:AX695,50)</f>
        <v>TIDAK MEMENUHI SYARAT</v>
      </c>
    </row>
    <row r="697" spans="1:4" s="33" customFormat="1" x14ac:dyDescent="0.25">
      <c r="A697" s="33">
        <v>693</v>
      </c>
      <c r="B697" s="33" t="e">
        <f>VLOOKUP(A697,'[9]Data Peserta Tes'!A695:B695,2)</f>
        <v>#N/A</v>
      </c>
      <c r="C697" s="33" t="e">
        <f>VLOOKUP(B697,'[9]Data Peserta Tes'!B695:C695,2)</f>
        <v>#N/A</v>
      </c>
      <c r="D697" s="33" t="str">
        <f>VLOOKUP(A697,'[9]Data Tes'!A696:AX696,50)</f>
        <v>TIDAK MEMENUHI SYARAT</v>
      </c>
    </row>
    <row r="698" spans="1:4" s="33" customFormat="1" x14ac:dyDescent="0.25">
      <c r="A698" s="33">
        <v>694</v>
      </c>
      <c r="B698" s="33" t="e">
        <f>VLOOKUP(A698,'[9]Data Peserta Tes'!A696:B696,2)</f>
        <v>#N/A</v>
      </c>
      <c r="C698" s="33" t="e">
        <f>VLOOKUP(B698,'[9]Data Peserta Tes'!B696:C696,2)</f>
        <v>#N/A</v>
      </c>
      <c r="D698" s="33" t="str">
        <f>VLOOKUP(A698,'[9]Data Tes'!A697:AX697,50)</f>
        <v>TIDAK MEMENUHI SYARAT</v>
      </c>
    </row>
    <row r="699" spans="1:4" s="33" customFormat="1" x14ac:dyDescent="0.25">
      <c r="A699" s="33">
        <v>695</v>
      </c>
      <c r="B699" s="33" t="e">
        <f>VLOOKUP(A699,'[9]Data Peserta Tes'!A697:B697,2)</f>
        <v>#N/A</v>
      </c>
      <c r="C699" s="33" t="e">
        <f>VLOOKUP(B699,'[9]Data Peserta Tes'!B697:C697,2)</f>
        <v>#N/A</v>
      </c>
      <c r="D699" s="33" t="str">
        <f>VLOOKUP(A699,'[9]Data Tes'!A698:AX698,50)</f>
        <v>TIDAK MEMENUHI SYARAT</v>
      </c>
    </row>
    <row r="700" spans="1:4" s="33" customFormat="1" x14ac:dyDescent="0.25">
      <c r="A700" s="33">
        <v>696</v>
      </c>
      <c r="B700" s="33" t="e">
        <f>VLOOKUP(A700,'[9]Data Peserta Tes'!A698:B698,2)</f>
        <v>#N/A</v>
      </c>
      <c r="C700" s="33" t="e">
        <f>VLOOKUP(B700,'[9]Data Peserta Tes'!B698:C698,2)</f>
        <v>#N/A</v>
      </c>
      <c r="D700" s="33" t="str">
        <f>VLOOKUP(A700,'[9]Data Tes'!A699:AX699,50)</f>
        <v>TIDAK MEMENUHI SYARAT</v>
      </c>
    </row>
    <row r="701" spans="1:4" s="33" customFormat="1" x14ac:dyDescent="0.25">
      <c r="A701" s="33">
        <v>697</v>
      </c>
      <c r="B701" s="33" t="e">
        <f>VLOOKUP(A701,'[9]Data Peserta Tes'!A699:B699,2)</f>
        <v>#N/A</v>
      </c>
      <c r="C701" s="33" t="e">
        <f>VLOOKUP(B701,'[9]Data Peserta Tes'!B699:C699,2)</f>
        <v>#N/A</v>
      </c>
      <c r="D701" s="33" t="str">
        <f>VLOOKUP(A701,'[9]Data Tes'!A700:AX700,50)</f>
        <v>TIDAK MEMENUHI SYARAT</v>
      </c>
    </row>
    <row r="702" spans="1:4" s="33" customFormat="1" x14ac:dyDescent="0.25">
      <c r="A702" s="33">
        <v>698</v>
      </c>
      <c r="B702" s="33" t="e">
        <f>VLOOKUP(A702,'[9]Data Peserta Tes'!A700:B700,2)</f>
        <v>#N/A</v>
      </c>
      <c r="C702" s="33" t="e">
        <f>VLOOKUP(B702,'[9]Data Peserta Tes'!B700:C700,2)</f>
        <v>#N/A</v>
      </c>
      <c r="D702" s="33" t="str">
        <f>VLOOKUP(A702,'[9]Data Tes'!A701:AX701,50)</f>
        <v>TIDAK MEMENUHI SYARAT</v>
      </c>
    </row>
    <row r="703" spans="1:4" s="33" customFormat="1" x14ac:dyDescent="0.25">
      <c r="A703" s="33">
        <v>699</v>
      </c>
      <c r="B703" s="33" t="e">
        <f>VLOOKUP(A703,'[9]Data Peserta Tes'!A701:B701,2)</f>
        <v>#N/A</v>
      </c>
      <c r="C703" s="33" t="e">
        <f>VLOOKUP(B703,'[9]Data Peserta Tes'!B701:C701,2)</f>
        <v>#N/A</v>
      </c>
      <c r="D703" s="33" t="str">
        <f>VLOOKUP(A703,'[9]Data Tes'!A702:AX702,50)</f>
        <v>TIDAK MEMENUHI SYARAT</v>
      </c>
    </row>
    <row r="704" spans="1:4" s="33" customFormat="1" x14ac:dyDescent="0.25">
      <c r="A704" s="33">
        <v>700</v>
      </c>
      <c r="B704" s="33" t="e">
        <f>VLOOKUP(A704,'[9]Data Peserta Tes'!A702:B702,2)</f>
        <v>#N/A</v>
      </c>
      <c r="C704" s="33" t="e">
        <f>VLOOKUP(B704,'[9]Data Peserta Tes'!B702:C702,2)</f>
        <v>#N/A</v>
      </c>
      <c r="D704" s="33" t="str">
        <f>VLOOKUP(A704,'[9]Data Tes'!A703:AX703,50)</f>
        <v>TIDAK MEMENUHI SYARAT</v>
      </c>
    </row>
    <row r="705" spans="1:4" s="33" customFormat="1" x14ac:dyDescent="0.25">
      <c r="A705" s="33">
        <v>701</v>
      </c>
      <c r="B705" s="33" t="e">
        <f>VLOOKUP(A705,'[9]Data Peserta Tes'!A703:B703,2)</f>
        <v>#N/A</v>
      </c>
      <c r="C705" s="33" t="e">
        <f>VLOOKUP(B705,'[9]Data Peserta Tes'!B703:C703,2)</f>
        <v>#N/A</v>
      </c>
      <c r="D705" s="33" t="str">
        <f>VLOOKUP(A705,'[9]Data Tes'!A704:AX704,50)</f>
        <v>TIDAK MEMENUHI SYARAT</v>
      </c>
    </row>
    <row r="706" spans="1:4" s="33" customFormat="1" x14ac:dyDescent="0.25">
      <c r="A706" s="33">
        <v>702</v>
      </c>
      <c r="B706" s="33" t="e">
        <f>VLOOKUP(A706,'[9]Data Peserta Tes'!A704:B704,2)</f>
        <v>#N/A</v>
      </c>
      <c r="C706" s="33" t="e">
        <f>VLOOKUP(B706,'[9]Data Peserta Tes'!B704:C704,2)</f>
        <v>#N/A</v>
      </c>
      <c r="D706" s="33" t="str">
        <f>VLOOKUP(A706,'[9]Data Tes'!A705:AX705,50)</f>
        <v>TIDAK MEMENUHI SYARAT</v>
      </c>
    </row>
    <row r="707" spans="1:4" s="33" customFormat="1" x14ac:dyDescent="0.25">
      <c r="A707" s="33">
        <v>703</v>
      </c>
      <c r="B707" s="33" t="e">
        <f>VLOOKUP(A707,'[9]Data Peserta Tes'!A705:B705,2)</f>
        <v>#N/A</v>
      </c>
      <c r="C707" s="33" t="e">
        <f>VLOOKUP(B707,'[9]Data Peserta Tes'!B705:C705,2)</f>
        <v>#N/A</v>
      </c>
      <c r="D707" s="33" t="str">
        <f>VLOOKUP(A707,'[9]Data Tes'!A706:AX706,50)</f>
        <v>TIDAK MEMENUHI SYARAT</v>
      </c>
    </row>
    <row r="708" spans="1:4" s="33" customFormat="1" x14ac:dyDescent="0.25">
      <c r="A708" s="33">
        <v>704</v>
      </c>
      <c r="B708" s="33" t="e">
        <f>VLOOKUP(A708,'[9]Data Peserta Tes'!A706:B706,2)</f>
        <v>#N/A</v>
      </c>
      <c r="C708" s="33" t="e">
        <f>VLOOKUP(B708,'[9]Data Peserta Tes'!B706:C706,2)</f>
        <v>#N/A</v>
      </c>
      <c r="D708" s="33" t="str">
        <f>VLOOKUP(A708,'[9]Data Tes'!A707:AX707,50)</f>
        <v>TIDAK MEMENUHI SYARAT</v>
      </c>
    </row>
    <row r="709" spans="1:4" s="33" customFormat="1" x14ac:dyDescent="0.25">
      <c r="A709" s="33">
        <v>705</v>
      </c>
      <c r="B709" s="33" t="e">
        <f>VLOOKUP(A709,'[9]Data Peserta Tes'!A707:B707,2)</f>
        <v>#N/A</v>
      </c>
      <c r="C709" s="33" t="e">
        <f>VLOOKUP(B709,'[9]Data Peserta Tes'!B707:C707,2)</f>
        <v>#N/A</v>
      </c>
      <c r="D709" s="33" t="str">
        <f>VLOOKUP(A709,'[9]Data Tes'!A708:AX708,50)</f>
        <v>TIDAK MEMENUHI SYARAT</v>
      </c>
    </row>
    <row r="710" spans="1:4" s="33" customFormat="1" x14ac:dyDescent="0.25">
      <c r="A710" s="33">
        <v>706</v>
      </c>
      <c r="B710" s="33" t="e">
        <f>VLOOKUP(A710,'[9]Data Peserta Tes'!A708:B708,2)</f>
        <v>#N/A</v>
      </c>
      <c r="C710" s="33" t="e">
        <f>VLOOKUP(B710,'[9]Data Peserta Tes'!B708:C708,2)</f>
        <v>#N/A</v>
      </c>
      <c r="D710" s="33" t="str">
        <f>VLOOKUP(A710,'[9]Data Tes'!A709:AX709,50)</f>
        <v>TIDAK MEMENUHI SYARAT</v>
      </c>
    </row>
    <row r="711" spans="1:4" s="33" customFormat="1" x14ac:dyDescent="0.25">
      <c r="A711" s="33">
        <v>707</v>
      </c>
      <c r="B711" s="33" t="e">
        <f>VLOOKUP(A711,'[9]Data Peserta Tes'!A709:B709,2)</f>
        <v>#N/A</v>
      </c>
      <c r="C711" s="33" t="e">
        <f>VLOOKUP(B711,'[9]Data Peserta Tes'!B709:C709,2)</f>
        <v>#N/A</v>
      </c>
      <c r="D711" s="33" t="str">
        <f>VLOOKUP(A711,'[9]Data Tes'!A710:AX710,50)</f>
        <v>TIDAK MEMENUHI SYARAT</v>
      </c>
    </row>
    <row r="712" spans="1:4" s="33" customFormat="1" x14ac:dyDescent="0.25">
      <c r="A712" s="33">
        <v>708</v>
      </c>
      <c r="B712" s="33" t="e">
        <f>VLOOKUP(A712,'[9]Data Peserta Tes'!A710:B710,2)</f>
        <v>#N/A</v>
      </c>
      <c r="C712" s="33" t="e">
        <f>VLOOKUP(B712,'[9]Data Peserta Tes'!B710:C710,2)</f>
        <v>#N/A</v>
      </c>
      <c r="D712" s="33" t="str">
        <f>VLOOKUP(A712,'[9]Data Tes'!A711:AX711,50)</f>
        <v>TIDAK MEMENUHI SYARAT</v>
      </c>
    </row>
    <row r="713" spans="1:4" s="33" customFormat="1" x14ac:dyDescent="0.25">
      <c r="A713" s="33">
        <v>709</v>
      </c>
      <c r="B713" s="33" t="e">
        <f>VLOOKUP(A713,'[9]Data Peserta Tes'!A711:B711,2)</f>
        <v>#N/A</v>
      </c>
      <c r="C713" s="33" t="e">
        <f>VLOOKUP(B713,'[9]Data Peserta Tes'!B711:C711,2)</f>
        <v>#N/A</v>
      </c>
      <c r="D713" s="33" t="str">
        <f>VLOOKUP(A713,'[9]Data Tes'!A712:AX712,50)</f>
        <v>TIDAK MEMENUHI SYARAT</v>
      </c>
    </row>
    <row r="714" spans="1:4" s="33" customFormat="1" x14ac:dyDescent="0.25">
      <c r="A714" s="33">
        <v>710</v>
      </c>
      <c r="B714" s="33" t="e">
        <f>VLOOKUP(A714,'[9]Data Peserta Tes'!A712:B712,2)</f>
        <v>#N/A</v>
      </c>
      <c r="C714" s="33" t="e">
        <f>VLOOKUP(B714,'[9]Data Peserta Tes'!B712:C712,2)</f>
        <v>#N/A</v>
      </c>
      <c r="D714" s="33" t="str">
        <f>VLOOKUP(A714,'[9]Data Tes'!A713:AX713,50)</f>
        <v>TIDAK MEMENUHI SYARAT</v>
      </c>
    </row>
    <row r="715" spans="1:4" s="33" customFormat="1" x14ac:dyDescent="0.25">
      <c r="A715" s="33">
        <v>711</v>
      </c>
      <c r="B715" s="33" t="e">
        <f>VLOOKUP(A715,'[9]Data Peserta Tes'!A713:B713,2)</f>
        <v>#N/A</v>
      </c>
      <c r="C715" s="33" t="e">
        <f>VLOOKUP(B715,'[9]Data Peserta Tes'!B713:C713,2)</f>
        <v>#N/A</v>
      </c>
      <c r="D715" s="33" t="str">
        <f>VLOOKUP(A715,'[9]Data Tes'!A714:AX714,50)</f>
        <v>TIDAK MEMENUHI SYARAT</v>
      </c>
    </row>
    <row r="716" spans="1:4" s="33" customFormat="1" x14ac:dyDescent="0.25">
      <c r="A716" s="33">
        <v>712</v>
      </c>
      <c r="B716" s="33" t="e">
        <f>VLOOKUP(A716,'[9]Data Peserta Tes'!A714:B714,2)</f>
        <v>#N/A</v>
      </c>
      <c r="C716" s="33" t="e">
        <f>VLOOKUP(B716,'[9]Data Peserta Tes'!B714:C714,2)</f>
        <v>#N/A</v>
      </c>
      <c r="D716" s="33" t="str">
        <f>VLOOKUP(A716,'[9]Data Tes'!A715:AX715,50)</f>
        <v>TIDAK MEMENUHI SYARAT</v>
      </c>
    </row>
    <row r="717" spans="1:4" s="33" customFormat="1" x14ac:dyDescent="0.25">
      <c r="A717" s="33">
        <v>713</v>
      </c>
      <c r="B717" s="33" t="e">
        <f>VLOOKUP(A717,'[9]Data Peserta Tes'!A715:B715,2)</f>
        <v>#N/A</v>
      </c>
      <c r="C717" s="33" t="e">
        <f>VLOOKUP(B717,'[9]Data Peserta Tes'!B715:C715,2)</f>
        <v>#N/A</v>
      </c>
      <c r="D717" s="33" t="str">
        <f>VLOOKUP(A717,'[9]Data Tes'!A716:AX716,50)</f>
        <v>TIDAK MEMENUHI SYARAT</v>
      </c>
    </row>
    <row r="718" spans="1:4" s="33" customFormat="1" x14ac:dyDescent="0.25">
      <c r="A718" s="33">
        <v>714</v>
      </c>
      <c r="B718" s="33" t="e">
        <f>VLOOKUP(A718,'[9]Data Peserta Tes'!A716:B716,2)</f>
        <v>#N/A</v>
      </c>
      <c r="C718" s="33" t="e">
        <f>VLOOKUP(B718,'[9]Data Peserta Tes'!B716:C716,2)</f>
        <v>#N/A</v>
      </c>
      <c r="D718" s="33" t="str">
        <f>VLOOKUP(A718,'[9]Data Tes'!A717:AX717,50)</f>
        <v>TIDAK MEMENUHI SYARAT</v>
      </c>
    </row>
    <row r="719" spans="1:4" s="33" customFormat="1" x14ac:dyDescent="0.25">
      <c r="A719" s="33">
        <v>715</v>
      </c>
      <c r="B719" s="33" t="e">
        <f>VLOOKUP(A719,'[9]Data Peserta Tes'!A717:B717,2)</f>
        <v>#N/A</v>
      </c>
      <c r="C719" s="33" t="e">
        <f>VLOOKUP(B719,'[9]Data Peserta Tes'!B717:C717,2)</f>
        <v>#N/A</v>
      </c>
      <c r="D719" s="33" t="str">
        <f>VLOOKUP(A719,'[9]Data Tes'!A718:AX718,50)</f>
        <v>TIDAK MEMENUHI SYARAT</v>
      </c>
    </row>
    <row r="720" spans="1:4" s="33" customFormat="1" x14ac:dyDescent="0.25">
      <c r="A720" s="33">
        <v>716</v>
      </c>
      <c r="B720" s="33" t="e">
        <f>VLOOKUP(A720,'[9]Data Peserta Tes'!A718:B718,2)</f>
        <v>#N/A</v>
      </c>
      <c r="C720" s="33" t="e">
        <f>VLOOKUP(B720,'[9]Data Peserta Tes'!B718:C718,2)</f>
        <v>#N/A</v>
      </c>
      <c r="D720" s="33" t="str">
        <f>VLOOKUP(A720,'[9]Data Tes'!A719:AX719,50)</f>
        <v>TIDAK MEMENUHI SYARAT</v>
      </c>
    </row>
    <row r="721" spans="1:4" s="33" customFormat="1" x14ac:dyDescent="0.25">
      <c r="A721" s="33">
        <v>717</v>
      </c>
      <c r="B721" s="33" t="e">
        <f>VLOOKUP(A721,'[9]Data Peserta Tes'!A719:B719,2)</f>
        <v>#N/A</v>
      </c>
      <c r="C721" s="33" t="e">
        <f>VLOOKUP(B721,'[9]Data Peserta Tes'!B719:C719,2)</f>
        <v>#N/A</v>
      </c>
      <c r="D721" s="33" t="str">
        <f>VLOOKUP(A721,'[9]Data Tes'!A720:AX720,50)</f>
        <v>TIDAK MEMENUHI SYARAT</v>
      </c>
    </row>
    <row r="722" spans="1:4" s="33" customFormat="1" x14ac:dyDescent="0.25">
      <c r="A722" s="33">
        <v>718</v>
      </c>
      <c r="B722" s="33" t="e">
        <f>VLOOKUP(A722,'[9]Data Peserta Tes'!A720:B720,2)</f>
        <v>#N/A</v>
      </c>
      <c r="C722" s="33" t="e">
        <f>VLOOKUP(B722,'[9]Data Peserta Tes'!B720:C720,2)</f>
        <v>#N/A</v>
      </c>
      <c r="D722" s="33" t="str">
        <f>VLOOKUP(A722,'[9]Data Tes'!A721:AX721,50)</f>
        <v>TIDAK MEMENUHI SYARAT</v>
      </c>
    </row>
    <row r="723" spans="1:4" s="33" customFormat="1" x14ac:dyDescent="0.25">
      <c r="A723" s="33">
        <v>719</v>
      </c>
      <c r="B723" s="33" t="e">
        <f>VLOOKUP(A723,'[9]Data Peserta Tes'!A721:B721,2)</f>
        <v>#N/A</v>
      </c>
      <c r="C723" s="33" t="e">
        <f>VLOOKUP(B723,'[9]Data Peserta Tes'!B721:C721,2)</f>
        <v>#N/A</v>
      </c>
      <c r="D723" s="33" t="str">
        <f>VLOOKUP(A723,'[9]Data Tes'!A722:AX722,50)</f>
        <v>TIDAK MEMENUHI SYARAT</v>
      </c>
    </row>
    <row r="724" spans="1:4" s="33" customFormat="1" x14ac:dyDescent="0.25">
      <c r="A724" s="33">
        <v>720</v>
      </c>
      <c r="B724" s="33" t="e">
        <f>VLOOKUP(A724,'[9]Data Peserta Tes'!A722:B722,2)</f>
        <v>#N/A</v>
      </c>
      <c r="C724" s="33" t="e">
        <f>VLOOKUP(B724,'[9]Data Peserta Tes'!B722:C722,2)</f>
        <v>#N/A</v>
      </c>
      <c r="D724" s="33" t="str">
        <f>VLOOKUP(A724,'[9]Data Tes'!A723:AX723,50)</f>
        <v>TIDAK MEMENUHI SYARAT</v>
      </c>
    </row>
    <row r="725" spans="1:4" s="33" customFormat="1" x14ac:dyDescent="0.25">
      <c r="A725" s="33">
        <v>721</v>
      </c>
      <c r="B725" s="33" t="e">
        <f>VLOOKUP(A725,'[9]Data Peserta Tes'!A723:B723,2)</f>
        <v>#N/A</v>
      </c>
      <c r="C725" s="33" t="e">
        <f>VLOOKUP(B725,'[9]Data Peserta Tes'!B723:C723,2)</f>
        <v>#N/A</v>
      </c>
      <c r="D725" s="33" t="str">
        <f>VLOOKUP(A725,'[9]Data Tes'!A724:AX724,50)</f>
        <v>TIDAK MEMENUHI SYARAT</v>
      </c>
    </row>
    <row r="726" spans="1:4" s="33" customFormat="1" x14ac:dyDescent="0.25">
      <c r="A726" s="33">
        <v>722</v>
      </c>
      <c r="B726" s="33" t="e">
        <f>VLOOKUP(A726,'[9]Data Peserta Tes'!A724:B724,2)</f>
        <v>#N/A</v>
      </c>
      <c r="C726" s="33" t="e">
        <f>VLOOKUP(B726,'[9]Data Peserta Tes'!B724:C724,2)</f>
        <v>#N/A</v>
      </c>
      <c r="D726" s="33" t="str">
        <f>VLOOKUP(A726,'[9]Data Tes'!A725:AX725,50)</f>
        <v>TIDAK MEMENUHI SYARAT</v>
      </c>
    </row>
    <row r="727" spans="1:4" s="33" customFormat="1" x14ac:dyDescent="0.25">
      <c r="A727" s="33">
        <v>723</v>
      </c>
      <c r="B727" s="33" t="e">
        <f>VLOOKUP(A727,'[9]Data Peserta Tes'!A725:B725,2)</f>
        <v>#N/A</v>
      </c>
      <c r="C727" s="33" t="e">
        <f>VLOOKUP(B727,'[9]Data Peserta Tes'!B725:C725,2)</f>
        <v>#N/A</v>
      </c>
      <c r="D727" s="33" t="str">
        <f>VLOOKUP(A727,'[9]Data Tes'!A726:AX726,50)</f>
        <v>TIDAK MEMENUHI SYARAT</v>
      </c>
    </row>
    <row r="728" spans="1:4" s="33" customFormat="1" x14ac:dyDescent="0.25">
      <c r="A728" s="33">
        <v>724</v>
      </c>
      <c r="B728" s="33" t="e">
        <f>VLOOKUP(A728,'[9]Data Peserta Tes'!A726:B726,2)</f>
        <v>#N/A</v>
      </c>
      <c r="C728" s="33" t="e">
        <f>VLOOKUP(B728,'[9]Data Peserta Tes'!B726:C726,2)</f>
        <v>#N/A</v>
      </c>
      <c r="D728" s="33" t="str">
        <f>VLOOKUP(A728,'[9]Data Tes'!A727:AX727,50)</f>
        <v>TIDAK MEMENUHI SYARAT</v>
      </c>
    </row>
    <row r="729" spans="1:4" s="33" customFormat="1" x14ac:dyDescent="0.25">
      <c r="A729" s="33">
        <v>725</v>
      </c>
      <c r="B729" s="33" t="e">
        <f>VLOOKUP(A729,'[9]Data Peserta Tes'!A727:B727,2)</f>
        <v>#N/A</v>
      </c>
      <c r="C729" s="33" t="e">
        <f>VLOOKUP(B729,'[9]Data Peserta Tes'!B727:C727,2)</f>
        <v>#N/A</v>
      </c>
      <c r="D729" s="33" t="str">
        <f>VLOOKUP(A729,'[9]Data Tes'!A728:AX728,50)</f>
        <v>TIDAK MEMENUHI SYARAT</v>
      </c>
    </row>
    <row r="730" spans="1:4" s="33" customFormat="1" x14ac:dyDescent="0.25">
      <c r="A730" s="33">
        <v>726</v>
      </c>
      <c r="B730" s="33" t="e">
        <f>VLOOKUP(A730,'[9]Data Peserta Tes'!A728:B728,2)</f>
        <v>#N/A</v>
      </c>
      <c r="C730" s="33" t="e">
        <f>VLOOKUP(B730,'[9]Data Peserta Tes'!B728:C728,2)</f>
        <v>#N/A</v>
      </c>
      <c r="D730" s="33" t="str">
        <f>VLOOKUP(A730,'[9]Data Tes'!A729:AX729,50)</f>
        <v>TIDAK MEMENUHI SYARAT</v>
      </c>
    </row>
    <row r="731" spans="1:4" s="33" customFormat="1" x14ac:dyDescent="0.25">
      <c r="A731" s="33">
        <v>727</v>
      </c>
      <c r="B731" s="33" t="e">
        <f>VLOOKUP(A731,'[9]Data Peserta Tes'!A729:B729,2)</f>
        <v>#N/A</v>
      </c>
      <c r="C731" s="33" t="e">
        <f>VLOOKUP(B731,'[9]Data Peserta Tes'!B729:C729,2)</f>
        <v>#N/A</v>
      </c>
      <c r="D731" s="33" t="str">
        <f>VLOOKUP(A731,'[9]Data Tes'!A730:AX730,50)</f>
        <v>TIDAK MEMENUHI SYARAT</v>
      </c>
    </row>
    <row r="732" spans="1:4" s="33" customFormat="1" x14ac:dyDescent="0.25"/>
    <row r="733" spans="1:4" s="33" customFormat="1" x14ac:dyDescent="0.25"/>
    <row r="734" spans="1:4" s="33" customFormat="1" x14ac:dyDescent="0.25"/>
    <row r="735" spans="1:4" s="33" customFormat="1" x14ac:dyDescent="0.25"/>
    <row r="736" spans="1:4" s="33" customFormat="1" x14ac:dyDescent="0.25"/>
    <row r="737" spans="1:4" s="33" customFormat="1" x14ac:dyDescent="0.25"/>
    <row r="738" spans="1:4" s="33" customFormat="1" x14ac:dyDescent="0.25"/>
    <row r="739" spans="1:4" s="33" customFormat="1" x14ac:dyDescent="0.25"/>
    <row r="740" spans="1:4" s="33" customFormat="1" x14ac:dyDescent="0.25">
      <c r="A740" s="21"/>
      <c r="B740" s="21"/>
      <c r="C740" s="21"/>
      <c r="D740" s="21"/>
    </row>
    <row r="741" spans="1:4" s="33" customFormat="1" x14ac:dyDescent="0.25">
      <c r="A741" s="21"/>
      <c r="B741" s="21"/>
      <c r="C741" s="21"/>
      <c r="D741" s="21"/>
    </row>
    <row r="742" spans="1:4" s="33" customFormat="1" x14ac:dyDescent="0.25">
      <c r="A742" s="21"/>
      <c r="B742" s="21"/>
      <c r="C742" s="21"/>
      <c r="D742" s="21"/>
    </row>
    <row r="743" spans="1:4" s="33" customFormat="1" x14ac:dyDescent="0.25">
      <c r="A743" s="21"/>
      <c r="B743" s="21"/>
      <c r="C743" s="21"/>
      <c r="D743" s="21"/>
    </row>
  </sheetData>
  <mergeCells count="4">
    <mergeCell ref="A9:D9"/>
    <mergeCell ref="A1:E1"/>
    <mergeCell ref="A4:E4"/>
    <mergeCell ref="A6:D7"/>
  </mergeCells>
  <pageMargins left="0.7" right="0.7" top="0.75" bottom="0.75" header="0.3" footer="0.3"/>
  <pageSetup orientation="portrait" horizontalDpi="4294967293" verticalDpi="36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5"/>
  <sheetViews>
    <sheetView view="pageBreakPreview" zoomScale="85" zoomScaleNormal="100" zoomScaleSheetLayoutView="85" workbookViewId="0">
      <selection activeCell="G26" sqref="G26"/>
    </sheetView>
  </sheetViews>
  <sheetFormatPr defaultRowHeight="15" x14ac:dyDescent="0.25"/>
  <cols>
    <col min="1" max="1" width="7" style="21" customWidth="1"/>
    <col min="2" max="2" width="7.42578125" style="21" customWidth="1"/>
    <col min="3" max="3" width="22.5703125" style="21" customWidth="1"/>
    <col min="4" max="4" width="23.5703125" style="21" customWidth="1"/>
    <col min="5" max="6" width="9.140625" style="21"/>
    <col min="7" max="7" width="14.42578125" style="21" bestFit="1" customWidth="1"/>
    <col min="8" max="8" width="19.42578125" style="21" bestFit="1" customWidth="1"/>
    <col min="9" max="9" width="24.85546875" style="21" bestFit="1" customWidth="1"/>
    <col min="10" max="10" width="8.42578125" style="21" bestFit="1" customWidth="1"/>
    <col min="11" max="253" width="9.140625" style="21"/>
    <col min="254" max="254" width="7" style="21" customWidth="1"/>
    <col min="255" max="255" width="7.42578125" style="21" customWidth="1"/>
    <col min="256" max="256" width="22.5703125" style="21" customWidth="1"/>
    <col min="257" max="257" width="7.28515625" style="21" customWidth="1"/>
    <col min="258" max="258" width="9.140625" style="21"/>
    <col min="259" max="259" width="23.5703125" style="21" customWidth="1"/>
    <col min="260" max="260" width="10.7109375" style="21" customWidth="1"/>
    <col min="261" max="262" width="9.140625" style="21"/>
    <col min="263" max="263" width="14.42578125" style="21" bestFit="1" customWidth="1"/>
    <col min="264" max="264" width="19.42578125" style="21" bestFit="1" customWidth="1"/>
    <col min="265" max="265" width="24.85546875" style="21" bestFit="1" customWidth="1"/>
    <col min="266" max="266" width="8.42578125" style="21" bestFit="1" customWidth="1"/>
    <col min="267" max="509" width="9.140625" style="21"/>
    <col min="510" max="510" width="7" style="21" customWidth="1"/>
    <col min="511" max="511" width="7.42578125" style="21" customWidth="1"/>
    <col min="512" max="512" width="22.5703125" style="21" customWidth="1"/>
    <col min="513" max="513" width="7.28515625" style="21" customWidth="1"/>
    <col min="514" max="514" width="9.140625" style="21"/>
    <col min="515" max="515" width="23.5703125" style="21" customWidth="1"/>
    <col min="516" max="516" width="10.7109375" style="21" customWidth="1"/>
    <col min="517" max="518" width="9.140625" style="21"/>
    <col min="519" max="519" width="14.42578125" style="21" bestFit="1" customWidth="1"/>
    <col min="520" max="520" width="19.42578125" style="21" bestFit="1" customWidth="1"/>
    <col min="521" max="521" width="24.85546875" style="21" bestFit="1" customWidth="1"/>
    <col min="522" max="522" width="8.42578125" style="21" bestFit="1" customWidth="1"/>
    <col min="523" max="765" width="9.140625" style="21"/>
    <col min="766" max="766" width="7" style="21" customWidth="1"/>
    <col min="767" max="767" width="7.42578125" style="21" customWidth="1"/>
    <col min="768" max="768" width="22.5703125" style="21" customWidth="1"/>
    <col min="769" max="769" width="7.28515625" style="21" customWidth="1"/>
    <col min="770" max="770" width="9.140625" style="21"/>
    <col min="771" max="771" width="23.5703125" style="21" customWidth="1"/>
    <col min="772" max="772" width="10.7109375" style="21" customWidth="1"/>
    <col min="773" max="774" width="9.140625" style="21"/>
    <col min="775" max="775" width="14.42578125" style="21" bestFit="1" customWidth="1"/>
    <col min="776" max="776" width="19.42578125" style="21" bestFit="1" customWidth="1"/>
    <col min="777" max="777" width="24.85546875" style="21" bestFit="1" customWidth="1"/>
    <col min="778" max="778" width="8.42578125" style="21" bestFit="1" customWidth="1"/>
    <col min="779" max="1021" width="9.140625" style="21"/>
    <col min="1022" max="1022" width="7" style="21" customWidth="1"/>
    <col min="1023" max="1023" width="7.42578125" style="21" customWidth="1"/>
    <col min="1024" max="1024" width="22.5703125" style="21" customWidth="1"/>
    <col min="1025" max="1025" width="7.28515625" style="21" customWidth="1"/>
    <col min="1026" max="1026" width="9.140625" style="21"/>
    <col min="1027" max="1027" width="23.5703125" style="21" customWidth="1"/>
    <col min="1028" max="1028" width="10.7109375" style="21" customWidth="1"/>
    <col min="1029" max="1030" width="9.140625" style="21"/>
    <col min="1031" max="1031" width="14.42578125" style="21" bestFit="1" customWidth="1"/>
    <col min="1032" max="1032" width="19.42578125" style="21" bestFit="1" customWidth="1"/>
    <col min="1033" max="1033" width="24.85546875" style="21" bestFit="1" customWidth="1"/>
    <col min="1034" max="1034" width="8.42578125" style="21" bestFit="1" customWidth="1"/>
    <col min="1035" max="1277" width="9.140625" style="21"/>
    <col min="1278" max="1278" width="7" style="21" customWidth="1"/>
    <col min="1279" max="1279" width="7.42578125" style="21" customWidth="1"/>
    <col min="1280" max="1280" width="22.5703125" style="21" customWidth="1"/>
    <col min="1281" max="1281" width="7.28515625" style="21" customWidth="1"/>
    <col min="1282" max="1282" width="9.140625" style="21"/>
    <col min="1283" max="1283" width="23.5703125" style="21" customWidth="1"/>
    <col min="1284" max="1284" width="10.7109375" style="21" customWidth="1"/>
    <col min="1285" max="1286" width="9.140625" style="21"/>
    <col min="1287" max="1287" width="14.42578125" style="21" bestFit="1" customWidth="1"/>
    <col min="1288" max="1288" width="19.42578125" style="21" bestFit="1" customWidth="1"/>
    <col min="1289" max="1289" width="24.85546875" style="21" bestFit="1" customWidth="1"/>
    <col min="1290" max="1290" width="8.42578125" style="21" bestFit="1" customWidth="1"/>
    <col min="1291" max="1533" width="9.140625" style="21"/>
    <col min="1534" max="1534" width="7" style="21" customWidth="1"/>
    <col min="1535" max="1535" width="7.42578125" style="21" customWidth="1"/>
    <col min="1536" max="1536" width="22.5703125" style="21" customWidth="1"/>
    <col min="1537" max="1537" width="7.28515625" style="21" customWidth="1"/>
    <col min="1538" max="1538" width="9.140625" style="21"/>
    <col min="1539" max="1539" width="23.5703125" style="21" customWidth="1"/>
    <col min="1540" max="1540" width="10.7109375" style="21" customWidth="1"/>
    <col min="1541" max="1542" width="9.140625" style="21"/>
    <col min="1543" max="1543" width="14.42578125" style="21" bestFit="1" customWidth="1"/>
    <col min="1544" max="1544" width="19.42578125" style="21" bestFit="1" customWidth="1"/>
    <col min="1545" max="1545" width="24.85546875" style="21" bestFit="1" customWidth="1"/>
    <col min="1546" max="1546" width="8.42578125" style="21" bestFit="1" customWidth="1"/>
    <col min="1547" max="1789" width="9.140625" style="21"/>
    <col min="1790" max="1790" width="7" style="21" customWidth="1"/>
    <col min="1791" max="1791" width="7.42578125" style="21" customWidth="1"/>
    <col min="1792" max="1792" width="22.5703125" style="21" customWidth="1"/>
    <col min="1793" max="1793" width="7.28515625" style="21" customWidth="1"/>
    <col min="1794" max="1794" width="9.140625" style="21"/>
    <col min="1795" max="1795" width="23.5703125" style="21" customWidth="1"/>
    <col min="1796" max="1796" width="10.7109375" style="21" customWidth="1"/>
    <col min="1797" max="1798" width="9.140625" style="21"/>
    <col min="1799" max="1799" width="14.42578125" style="21" bestFit="1" customWidth="1"/>
    <col min="1800" max="1800" width="19.42578125" style="21" bestFit="1" customWidth="1"/>
    <col min="1801" max="1801" width="24.85546875" style="21" bestFit="1" customWidth="1"/>
    <col min="1802" max="1802" width="8.42578125" style="21" bestFit="1" customWidth="1"/>
    <col min="1803" max="2045" width="9.140625" style="21"/>
    <col min="2046" max="2046" width="7" style="21" customWidth="1"/>
    <col min="2047" max="2047" width="7.42578125" style="21" customWidth="1"/>
    <col min="2048" max="2048" width="22.5703125" style="21" customWidth="1"/>
    <col min="2049" max="2049" width="7.28515625" style="21" customWidth="1"/>
    <col min="2050" max="2050" width="9.140625" style="21"/>
    <col min="2051" max="2051" width="23.5703125" style="21" customWidth="1"/>
    <col min="2052" max="2052" width="10.7109375" style="21" customWidth="1"/>
    <col min="2053" max="2054" width="9.140625" style="21"/>
    <col min="2055" max="2055" width="14.42578125" style="21" bestFit="1" customWidth="1"/>
    <col min="2056" max="2056" width="19.42578125" style="21" bestFit="1" customWidth="1"/>
    <col min="2057" max="2057" width="24.85546875" style="21" bestFit="1" customWidth="1"/>
    <col min="2058" max="2058" width="8.42578125" style="21" bestFit="1" customWidth="1"/>
    <col min="2059" max="2301" width="9.140625" style="21"/>
    <col min="2302" max="2302" width="7" style="21" customWidth="1"/>
    <col min="2303" max="2303" width="7.42578125" style="21" customWidth="1"/>
    <col min="2304" max="2304" width="22.5703125" style="21" customWidth="1"/>
    <col min="2305" max="2305" width="7.28515625" style="21" customWidth="1"/>
    <col min="2306" max="2306" width="9.140625" style="21"/>
    <col min="2307" max="2307" width="23.5703125" style="21" customWidth="1"/>
    <col min="2308" max="2308" width="10.7109375" style="21" customWidth="1"/>
    <col min="2309" max="2310" width="9.140625" style="21"/>
    <col min="2311" max="2311" width="14.42578125" style="21" bestFit="1" customWidth="1"/>
    <col min="2312" max="2312" width="19.42578125" style="21" bestFit="1" customWidth="1"/>
    <col min="2313" max="2313" width="24.85546875" style="21" bestFit="1" customWidth="1"/>
    <col min="2314" max="2314" width="8.42578125" style="21" bestFit="1" customWidth="1"/>
    <col min="2315" max="2557" width="9.140625" style="21"/>
    <col min="2558" max="2558" width="7" style="21" customWidth="1"/>
    <col min="2559" max="2559" width="7.42578125" style="21" customWidth="1"/>
    <col min="2560" max="2560" width="22.5703125" style="21" customWidth="1"/>
    <col min="2561" max="2561" width="7.28515625" style="21" customWidth="1"/>
    <col min="2562" max="2562" width="9.140625" style="21"/>
    <col min="2563" max="2563" width="23.5703125" style="21" customWidth="1"/>
    <col min="2564" max="2564" width="10.7109375" style="21" customWidth="1"/>
    <col min="2565" max="2566" width="9.140625" style="21"/>
    <col min="2567" max="2567" width="14.42578125" style="21" bestFit="1" customWidth="1"/>
    <col min="2568" max="2568" width="19.42578125" style="21" bestFit="1" customWidth="1"/>
    <col min="2569" max="2569" width="24.85546875" style="21" bestFit="1" customWidth="1"/>
    <col min="2570" max="2570" width="8.42578125" style="21" bestFit="1" customWidth="1"/>
    <col min="2571" max="2813" width="9.140625" style="21"/>
    <col min="2814" max="2814" width="7" style="21" customWidth="1"/>
    <col min="2815" max="2815" width="7.42578125" style="21" customWidth="1"/>
    <col min="2816" max="2816" width="22.5703125" style="21" customWidth="1"/>
    <col min="2817" max="2817" width="7.28515625" style="21" customWidth="1"/>
    <col min="2818" max="2818" width="9.140625" style="21"/>
    <col min="2819" max="2819" width="23.5703125" style="21" customWidth="1"/>
    <col min="2820" max="2820" width="10.7109375" style="21" customWidth="1"/>
    <col min="2821" max="2822" width="9.140625" style="21"/>
    <col min="2823" max="2823" width="14.42578125" style="21" bestFit="1" customWidth="1"/>
    <col min="2824" max="2824" width="19.42578125" style="21" bestFit="1" customWidth="1"/>
    <col min="2825" max="2825" width="24.85546875" style="21" bestFit="1" customWidth="1"/>
    <col min="2826" max="2826" width="8.42578125" style="21" bestFit="1" customWidth="1"/>
    <col min="2827" max="3069" width="9.140625" style="21"/>
    <col min="3070" max="3070" width="7" style="21" customWidth="1"/>
    <col min="3071" max="3071" width="7.42578125" style="21" customWidth="1"/>
    <col min="3072" max="3072" width="22.5703125" style="21" customWidth="1"/>
    <col min="3073" max="3073" width="7.28515625" style="21" customWidth="1"/>
    <col min="3074" max="3074" width="9.140625" style="21"/>
    <col min="3075" max="3075" width="23.5703125" style="21" customWidth="1"/>
    <col min="3076" max="3076" width="10.7109375" style="21" customWidth="1"/>
    <col min="3077" max="3078" width="9.140625" style="21"/>
    <col min="3079" max="3079" width="14.42578125" style="21" bestFit="1" customWidth="1"/>
    <col min="3080" max="3080" width="19.42578125" style="21" bestFit="1" customWidth="1"/>
    <col min="3081" max="3081" width="24.85546875" style="21" bestFit="1" customWidth="1"/>
    <col min="3082" max="3082" width="8.42578125" style="21" bestFit="1" customWidth="1"/>
    <col min="3083" max="3325" width="9.140625" style="21"/>
    <col min="3326" max="3326" width="7" style="21" customWidth="1"/>
    <col min="3327" max="3327" width="7.42578125" style="21" customWidth="1"/>
    <col min="3328" max="3328" width="22.5703125" style="21" customWidth="1"/>
    <col min="3329" max="3329" width="7.28515625" style="21" customWidth="1"/>
    <col min="3330" max="3330" width="9.140625" style="21"/>
    <col min="3331" max="3331" width="23.5703125" style="21" customWidth="1"/>
    <col min="3332" max="3332" width="10.7109375" style="21" customWidth="1"/>
    <col min="3333" max="3334" width="9.140625" style="21"/>
    <col min="3335" max="3335" width="14.42578125" style="21" bestFit="1" customWidth="1"/>
    <col min="3336" max="3336" width="19.42578125" style="21" bestFit="1" customWidth="1"/>
    <col min="3337" max="3337" width="24.85546875" style="21" bestFit="1" customWidth="1"/>
    <col min="3338" max="3338" width="8.42578125" style="21" bestFit="1" customWidth="1"/>
    <col min="3339" max="3581" width="9.140625" style="21"/>
    <col min="3582" max="3582" width="7" style="21" customWidth="1"/>
    <col min="3583" max="3583" width="7.42578125" style="21" customWidth="1"/>
    <col min="3584" max="3584" width="22.5703125" style="21" customWidth="1"/>
    <col min="3585" max="3585" width="7.28515625" style="21" customWidth="1"/>
    <col min="3586" max="3586" width="9.140625" style="21"/>
    <col min="3587" max="3587" width="23.5703125" style="21" customWidth="1"/>
    <col min="3588" max="3588" width="10.7109375" style="21" customWidth="1"/>
    <col min="3589" max="3590" width="9.140625" style="21"/>
    <col min="3591" max="3591" width="14.42578125" style="21" bestFit="1" customWidth="1"/>
    <col min="3592" max="3592" width="19.42578125" style="21" bestFit="1" customWidth="1"/>
    <col min="3593" max="3593" width="24.85546875" style="21" bestFit="1" customWidth="1"/>
    <col min="3594" max="3594" width="8.42578125" style="21" bestFit="1" customWidth="1"/>
    <col min="3595" max="3837" width="9.140625" style="21"/>
    <col min="3838" max="3838" width="7" style="21" customWidth="1"/>
    <col min="3839" max="3839" width="7.42578125" style="21" customWidth="1"/>
    <col min="3840" max="3840" width="22.5703125" style="21" customWidth="1"/>
    <col min="3841" max="3841" width="7.28515625" style="21" customWidth="1"/>
    <col min="3842" max="3842" width="9.140625" style="21"/>
    <col min="3843" max="3843" width="23.5703125" style="21" customWidth="1"/>
    <col min="3844" max="3844" width="10.7109375" style="21" customWidth="1"/>
    <col min="3845" max="3846" width="9.140625" style="21"/>
    <col min="3847" max="3847" width="14.42578125" style="21" bestFit="1" customWidth="1"/>
    <col min="3848" max="3848" width="19.42578125" style="21" bestFit="1" customWidth="1"/>
    <col min="3849" max="3849" width="24.85546875" style="21" bestFit="1" customWidth="1"/>
    <col min="3850" max="3850" width="8.42578125" style="21" bestFit="1" customWidth="1"/>
    <col min="3851" max="4093" width="9.140625" style="21"/>
    <col min="4094" max="4094" width="7" style="21" customWidth="1"/>
    <col min="4095" max="4095" width="7.42578125" style="21" customWidth="1"/>
    <col min="4096" max="4096" width="22.5703125" style="21" customWidth="1"/>
    <col min="4097" max="4097" width="7.28515625" style="21" customWidth="1"/>
    <col min="4098" max="4098" width="9.140625" style="21"/>
    <col min="4099" max="4099" width="23.5703125" style="21" customWidth="1"/>
    <col min="4100" max="4100" width="10.7109375" style="21" customWidth="1"/>
    <col min="4101" max="4102" width="9.140625" style="21"/>
    <col min="4103" max="4103" width="14.42578125" style="21" bestFit="1" customWidth="1"/>
    <col min="4104" max="4104" width="19.42578125" style="21" bestFit="1" customWidth="1"/>
    <col min="4105" max="4105" width="24.85546875" style="21" bestFit="1" customWidth="1"/>
    <col min="4106" max="4106" width="8.42578125" style="21" bestFit="1" customWidth="1"/>
    <col min="4107" max="4349" width="9.140625" style="21"/>
    <col min="4350" max="4350" width="7" style="21" customWidth="1"/>
    <col min="4351" max="4351" width="7.42578125" style="21" customWidth="1"/>
    <col min="4352" max="4352" width="22.5703125" style="21" customWidth="1"/>
    <col min="4353" max="4353" width="7.28515625" style="21" customWidth="1"/>
    <col min="4354" max="4354" width="9.140625" style="21"/>
    <col min="4355" max="4355" width="23.5703125" style="21" customWidth="1"/>
    <col min="4356" max="4356" width="10.7109375" style="21" customWidth="1"/>
    <col min="4357" max="4358" width="9.140625" style="21"/>
    <col min="4359" max="4359" width="14.42578125" style="21" bestFit="1" customWidth="1"/>
    <col min="4360" max="4360" width="19.42578125" style="21" bestFit="1" customWidth="1"/>
    <col min="4361" max="4361" width="24.85546875" style="21" bestFit="1" customWidth="1"/>
    <col min="4362" max="4362" width="8.42578125" style="21" bestFit="1" customWidth="1"/>
    <col min="4363" max="4605" width="9.140625" style="21"/>
    <col min="4606" max="4606" width="7" style="21" customWidth="1"/>
    <col min="4607" max="4607" width="7.42578125" style="21" customWidth="1"/>
    <col min="4608" max="4608" width="22.5703125" style="21" customWidth="1"/>
    <col min="4609" max="4609" width="7.28515625" style="21" customWidth="1"/>
    <col min="4610" max="4610" width="9.140625" style="21"/>
    <col min="4611" max="4611" width="23.5703125" style="21" customWidth="1"/>
    <col min="4612" max="4612" width="10.7109375" style="21" customWidth="1"/>
    <col min="4613" max="4614" width="9.140625" style="21"/>
    <col min="4615" max="4615" width="14.42578125" style="21" bestFit="1" customWidth="1"/>
    <col min="4616" max="4616" width="19.42578125" style="21" bestFit="1" customWidth="1"/>
    <col min="4617" max="4617" width="24.85546875" style="21" bestFit="1" customWidth="1"/>
    <col min="4618" max="4618" width="8.42578125" style="21" bestFit="1" customWidth="1"/>
    <col min="4619" max="4861" width="9.140625" style="21"/>
    <col min="4862" max="4862" width="7" style="21" customWidth="1"/>
    <col min="4863" max="4863" width="7.42578125" style="21" customWidth="1"/>
    <col min="4864" max="4864" width="22.5703125" style="21" customWidth="1"/>
    <col min="4865" max="4865" width="7.28515625" style="21" customWidth="1"/>
    <col min="4866" max="4866" width="9.140625" style="21"/>
    <col min="4867" max="4867" width="23.5703125" style="21" customWidth="1"/>
    <col min="4868" max="4868" width="10.7109375" style="21" customWidth="1"/>
    <col min="4869" max="4870" width="9.140625" style="21"/>
    <col min="4871" max="4871" width="14.42578125" style="21" bestFit="1" customWidth="1"/>
    <col min="4872" max="4872" width="19.42578125" style="21" bestFit="1" customWidth="1"/>
    <col min="4873" max="4873" width="24.85546875" style="21" bestFit="1" customWidth="1"/>
    <col min="4874" max="4874" width="8.42578125" style="21" bestFit="1" customWidth="1"/>
    <col min="4875" max="5117" width="9.140625" style="21"/>
    <col min="5118" max="5118" width="7" style="21" customWidth="1"/>
    <col min="5119" max="5119" width="7.42578125" style="21" customWidth="1"/>
    <col min="5120" max="5120" width="22.5703125" style="21" customWidth="1"/>
    <col min="5121" max="5121" width="7.28515625" style="21" customWidth="1"/>
    <col min="5122" max="5122" width="9.140625" style="21"/>
    <col min="5123" max="5123" width="23.5703125" style="21" customWidth="1"/>
    <col min="5124" max="5124" width="10.7109375" style="21" customWidth="1"/>
    <col min="5125" max="5126" width="9.140625" style="21"/>
    <col min="5127" max="5127" width="14.42578125" style="21" bestFit="1" customWidth="1"/>
    <col min="5128" max="5128" width="19.42578125" style="21" bestFit="1" customWidth="1"/>
    <col min="5129" max="5129" width="24.85546875" style="21" bestFit="1" customWidth="1"/>
    <col min="5130" max="5130" width="8.42578125" style="21" bestFit="1" customWidth="1"/>
    <col min="5131" max="5373" width="9.140625" style="21"/>
    <col min="5374" max="5374" width="7" style="21" customWidth="1"/>
    <col min="5375" max="5375" width="7.42578125" style="21" customWidth="1"/>
    <col min="5376" max="5376" width="22.5703125" style="21" customWidth="1"/>
    <col min="5377" max="5377" width="7.28515625" style="21" customWidth="1"/>
    <col min="5378" max="5378" width="9.140625" style="21"/>
    <col min="5379" max="5379" width="23.5703125" style="21" customWidth="1"/>
    <col min="5380" max="5380" width="10.7109375" style="21" customWidth="1"/>
    <col min="5381" max="5382" width="9.140625" style="21"/>
    <col min="5383" max="5383" width="14.42578125" style="21" bestFit="1" customWidth="1"/>
    <col min="5384" max="5384" width="19.42578125" style="21" bestFit="1" customWidth="1"/>
    <col min="5385" max="5385" width="24.85546875" style="21" bestFit="1" customWidth="1"/>
    <col min="5386" max="5386" width="8.42578125" style="21" bestFit="1" customWidth="1"/>
    <col min="5387" max="5629" width="9.140625" style="21"/>
    <col min="5630" max="5630" width="7" style="21" customWidth="1"/>
    <col min="5631" max="5631" width="7.42578125" style="21" customWidth="1"/>
    <col min="5632" max="5632" width="22.5703125" style="21" customWidth="1"/>
    <col min="5633" max="5633" width="7.28515625" style="21" customWidth="1"/>
    <col min="5634" max="5634" width="9.140625" style="21"/>
    <col min="5635" max="5635" width="23.5703125" style="21" customWidth="1"/>
    <col min="5636" max="5636" width="10.7109375" style="21" customWidth="1"/>
    <col min="5637" max="5638" width="9.140625" style="21"/>
    <col min="5639" max="5639" width="14.42578125" style="21" bestFit="1" customWidth="1"/>
    <col min="5640" max="5640" width="19.42578125" style="21" bestFit="1" customWidth="1"/>
    <col min="5641" max="5641" width="24.85546875" style="21" bestFit="1" customWidth="1"/>
    <col min="5642" max="5642" width="8.42578125" style="21" bestFit="1" customWidth="1"/>
    <col min="5643" max="5885" width="9.140625" style="21"/>
    <col min="5886" max="5886" width="7" style="21" customWidth="1"/>
    <col min="5887" max="5887" width="7.42578125" style="21" customWidth="1"/>
    <col min="5888" max="5888" width="22.5703125" style="21" customWidth="1"/>
    <col min="5889" max="5889" width="7.28515625" style="21" customWidth="1"/>
    <col min="5890" max="5890" width="9.140625" style="21"/>
    <col min="5891" max="5891" width="23.5703125" style="21" customWidth="1"/>
    <col min="5892" max="5892" width="10.7109375" style="21" customWidth="1"/>
    <col min="5893" max="5894" width="9.140625" style="21"/>
    <col min="5895" max="5895" width="14.42578125" style="21" bestFit="1" customWidth="1"/>
    <col min="5896" max="5896" width="19.42578125" style="21" bestFit="1" customWidth="1"/>
    <col min="5897" max="5897" width="24.85546875" style="21" bestFit="1" customWidth="1"/>
    <col min="5898" max="5898" width="8.42578125" style="21" bestFit="1" customWidth="1"/>
    <col min="5899" max="6141" width="9.140625" style="21"/>
    <col min="6142" max="6142" width="7" style="21" customWidth="1"/>
    <col min="6143" max="6143" width="7.42578125" style="21" customWidth="1"/>
    <col min="6144" max="6144" width="22.5703125" style="21" customWidth="1"/>
    <col min="6145" max="6145" width="7.28515625" style="21" customWidth="1"/>
    <col min="6146" max="6146" width="9.140625" style="21"/>
    <col min="6147" max="6147" width="23.5703125" style="21" customWidth="1"/>
    <col min="6148" max="6148" width="10.7109375" style="21" customWidth="1"/>
    <col min="6149" max="6150" width="9.140625" style="21"/>
    <col min="6151" max="6151" width="14.42578125" style="21" bestFit="1" customWidth="1"/>
    <col min="6152" max="6152" width="19.42578125" style="21" bestFit="1" customWidth="1"/>
    <col min="6153" max="6153" width="24.85546875" style="21" bestFit="1" customWidth="1"/>
    <col min="6154" max="6154" width="8.42578125" style="21" bestFit="1" customWidth="1"/>
    <col min="6155" max="6397" width="9.140625" style="21"/>
    <col min="6398" max="6398" width="7" style="21" customWidth="1"/>
    <col min="6399" max="6399" width="7.42578125" style="21" customWidth="1"/>
    <col min="6400" max="6400" width="22.5703125" style="21" customWidth="1"/>
    <col min="6401" max="6401" width="7.28515625" style="21" customWidth="1"/>
    <col min="6402" max="6402" width="9.140625" style="21"/>
    <col min="6403" max="6403" width="23.5703125" style="21" customWidth="1"/>
    <col min="6404" max="6404" width="10.7109375" style="21" customWidth="1"/>
    <col min="6405" max="6406" width="9.140625" style="21"/>
    <col min="6407" max="6407" width="14.42578125" style="21" bestFit="1" customWidth="1"/>
    <col min="6408" max="6408" width="19.42578125" style="21" bestFit="1" customWidth="1"/>
    <col min="6409" max="6409" width="24.85546875" style="21" bestFit="1" customWidth="1"/>
    <col min="6410" max="6410" width="8.42578125" style="21" bestFit="1" customWidth="1"/>
    <col min="6411" max="6653" width="9.140625" style="21"/>
    <col min="6654" max="6654" width="7" style="21" customWidth="1"/>
    <col min="6655" max="6655" width="7.42578125" style="21" customWidth="1"/>
    <col min="6656" max="6656" width="22.5703125" style="21" customWidth="1"/>
    <col min="6657" max="6657" width="7.28515625" style="21" customWidth="1"/>
    <col min="6658" max="6658" width="9.140625" style="21"/>
    <col min="6659" max="6659" width="23.5703125" style="21" customWidth="1"/>
    <col min="6660" max="6660" width="10.7109375" style="21" customWidth="1"/>
    <col min="6661" max="6662" width="9.140625" style="21"/>
    <col min="6663" max="6663" width="14.42578125" style="21" bestFit="1" customWidth="1"/>
    <col min="6664" max="6664" width="19.42578125" style="21" bestFit="1" customWidth="1"/>
    <col min="6665" max="6665" width="24.85546875" style="21" bestFit="1" customWidth="1"/>
    <col min="6666" max="6666" width="8.42578125" style="21" bestFit="1" customWidth="1"/>
    <col min="6667" max="6909" width="9.140625" style="21"/>
    <col min="6910" max="6910" width="7" style="21" customWidth="1"/>
    <col min="6911" max="6911" width="7.42578125" style="21" customWidth="1"/>
    <col min="6912" max="6912" width="22.5703125" style="21" customWidth="1"/>
    <col min="6913" max="6913" width="7.28515625" style="21" customWidth="1"/>
    <col min="6914" max="6914" width="9.140625" style="21"/>
    <col min="6915" max="6915" width="23.5703125" style="21" customWidth="1"/>
    <col min="6916" max="6916" width="10.7109375" style="21" customWidth="1"/>
    <col min="6917" max="6918" width="9.140625" style="21"/>
    <col min="6919" max="6919" width="14.42578125" style="21" bestFit="1" customWidth="1"/>
    <col min="6920" max="6920" width="19.42578125" style="21" bestFit="1" customWidth="1"/>
    <col min="6921" max="6921" width="24.85546875" style="21" bestFit="1" customWidth="1"/>
    <col min="6922" max="6922" width="8.42578125" style="21" bestFit="1" customWidth="1"/>
    <col min="6923" max="7165" width="9.140625" style="21"/>
    <col min="7166" max="7166" width="7" style="21" customWidth="1"/>
    <col min="7167" max="7167" width="7.42578125" style="21" customWidth="1"/>
    <col min="7168" max="7168" width="22.5703125" style="21" customWidth="1"/>
    <col min="7169" max="7169" width="7.28515625" style="21" customWidth="1"/>
    <col min="7170" max="7170" width="9.140625" style="21"/>
    <col min="7171" max="7171" width="23.5703125" style="21" customWidth="1"/>
    <col min="7172" max="7172" width="10.7109375" style="21" customWidth="1"/>
    <col min="7173" max="7174" width="9.140625" style="21"/>
    <col min="7175" max="7175" width="14.42578125" style="21" bestFit="1" customWidth="1"/>
    <col min="7176" max="7176" width="19.42578125" style="21" bestFit="1" customWidth="1"/>
    <col min="7177" max="7177" width="24.85546875" style="21" bestFit="1" customWidth="1"/>
    <col min="7178" max="7178" width="8.42578125" style="21" bestFit="1" customWidth="1"/>
    <col min="7179" max="7421" width="9.140625" style="21"/>
    <col min="7422" max="7422" width="7" style="21" customWidth="1"/>
    <col min="7423" max="7423" width="7.42578125" style="21" customWidth="1"/>
    <col min="7424" max="7424" width="22.5703125" style="21" customWidth="1"/>
    <col min="7425" max="7425" width="7.28515625" style="21" customWidth="1"/>
    <col min="7426" max="7426" width="9.140625" style="21"/>
    <col min="7427" max="7427" width="23.5703125" style="21" customWidth="1"/>
    <col min="7428" max="7428" width="10.7109375" style="21" customWidth="1"/>
    <col min="7429" max="7430" width="9.140625" style="21"/>
    <col min="7431" max="7431" width="14.42578125" style="21" bestFit="1" customWidth="1"/>
    <col min="7432" max="7432" width="19.42578125" style="21" bestFit="1" customWidth="1"/>
    <col min="7433" max="7433" width="24.85546875" style="21" bestFit="1" customWidth="1"/>
    <col min="7434" max="7434" width="8.42578125" style="21" bestFit="1" customWidth="1"/>
    <col min="7435" max="7677" width="9.140625" style="21"/>
    <col min="7678" max="7678" width="7" style="21" customWidth="1"/>
    <col min="7679" max="7679" width="7.42578125" style="21" customWidth="1"/>
    <col min="7680" max="7680" width="22.5703125" style="21" customWidth="1"/>
    <col min="7681" max="7681" width="7.28515625" style="21" customWidth="1"/>
    <col min="7682" max="7682" width="9.140625" style="21"/>
    <col min="7683" max="7683" width="23.5703125" style="21" customWidth="1"/>
    <col min="7684" max="7684" width="10.7109375" style="21" customWidth="1"/>
    <col min="7685" max="7686" width="9.140625" style="21"/>
    <col min="7687" max="7687" width="14.42578125" style="21" bestFit="1" customWidth="1"/>
    <col min="7688" max="7688" width="19.42578125" style="21" bestFit="1" customWidth="1"/>
    <col min="7689" max="7689" width="24.85546875" style="21" bestFit="1" customWidth="1"/>
    <col min="7690" max="7690" width="8.42578125" style="21" bestFit="1" customWidth="1"/>
    <col min="7691" max="7933" width="9.140625" style="21"/>
    <col min="7934" max="7934" width="7" style="21" customWidth="1"/>
    <col min="7935" max="7935" width="7.42578125" style="21" customWidth="1"/>
    <col min="7936" max="7936" width="22.5703125" style="21" customWidth="1"/>
    <col min="7937" max="7937" width="7.28515625" style="21" customWidth="1"/>
    <col min="7938" max="7938" width="9.140625" style="21"/>
    <col min="7939" max="7939" width="23.5703125" style="21" customWidth="1"/>
    <col min="7940" max="7940" width="10.7109375" style="21" customWidth="1"/>
    <col min="7941" max="7942" width="9.140625" style="21"/>
    <col min="7943" max="7943" width="14.42578125" style="21" bestFit="1" customWidth="1"/>
    <col min="7944" max="7944" width="19.42578125" style="21" bestFit="1" customWidth="1"/>
    <col min="7945" max="7945" width="24.85546875" style="21" bestFit="1" customWidth="1"/>
    <col min="7946" max="7946" width="8.42578125" style="21" bestFit="1" customWidth="1"/>
    <col min="7947" max="8189" width="9.140625" style="21"/>
    <col min="8190" max="8190" width="7" style="21" customWidth="1"/>
    <col min="8191" max="8191" width="7.42578125" style="21" customWidth="1"/>
    <col min="8192" max="8192" width="22.5703125" style="21" customWidth="1"/>
    <col min="8193" max="8193" width="7.28515625" style="21" customWidth="1"/>
    <col min="8194" max="8194" width="9.140625" style="21"/>
    <col min="8195" max="8195" width="23.5703125" style="21" customWidth="1"/>
    <col min="8196" max="8196" width="10.7109375" style="21" customWidth="1"/>
    <col min="8197" max="8198" width="9.140625" style="21"/>
    <col min="8199" max="8199" width="14.42578125" style="21" bestFit="1" customWidth="1"/>
    <col min="8200" max="8200" width="19.42578125" style="21" bestFit="1" customWidth="1"/>
    <col min="8201" max="8201" width="24.85546875" style="21" bestFit="1" customWidth="1"/>
    <col min="8202" max="8202" width="8.42578125" style="21" bestFit="1" customWidth="1"/>
    <col min="8203" max="8445" width="9.140625" style="21"/>
    <col min="8446" max="8446" width="7" style="21" customWidth="1"/>
    <col min="8447" max="8447" width="7.42578125" style="21" customWidth="1"/>
    <col min="8448" max="8448" width="22.5703125" style="21" customWidth="1"/>
    <col min="8449" max="8449" width="7.28515625" style="21" customWidth="1"/>
    <col min="8450" max="8450" width="9.140625" style="21"/>
    <col min="8451" max="8451" width="23.5703125" style="21" customWidth="1"/>
    <col min="8452" max="8452" width="10.7109375" style="21" customWidth="1"/>
    <col min="8453" max="8454" width="9.140625" style="21"/>
    <col min="8455" max="8455" width="14.42578125" style="21" bestFit="1" customWidth="1"/>
    <col min="8456" max="8456" width="19.42578125" style="21" bestFit="1" customWidth="1"/>
    <col min="8457" max="8457" width="24.85546875" style="21" bestFit="1" customWidth="1"/>
    <col min="8458" max="8458" width="8.42578125" style="21" bestFit="1" customWidth="1"/>
    <col min="8459" max="8701" width="9.140625" style="21"/>
    <col min="8702" max="8702" width="7" style="21" customWidth="1"/>
    <col min="8703" max="8703" width="7.42578125" style="21" customWidth="1"/>
    <col min="8704" max="8704" width="22.5703125" style="21" customWidth="1"/>
    <col min="8705" max="8705" width="7.28515625" style="21" customWidth="1"/>
    <col min="8706" max="8706" width="9.140625" style="21"/>
    <col min="8707" max="8707" width="23.5703125" style="21" customWidth="1"/>
    <col min="8708" max="8708" width="10.7109375" style="21" customWidth="1"/>
    <col min="8709" max="8710" width="9.140625" style="21"/>
    <col min="8711" max="8711" width="14.42578125" style="21" bestFit="1" customWidth="1"/>
    <col min="8712" max="8712" width="19.42578125" style="21" bestFit="1" customWidth="1"/>
    <col min="8713" max="8713" width="24.85546875" style="21" bestFit="1" customWidth="1"/>
    <col min="8714" max="8714" width="8.42578125" style="21" bestFit="1" customWidth="1"/>
    <col min="8715" max="8957" width="9.140625" style="21"/>
    <col min="8958" max="8958" width="7" style="21" customWidth="1"/>
    <col min="8959" max="8959" width="7.42578125" style="21" customWidth="1"/>
    <col min="8960" max="8960" width="22.5703125" style="21" customWidth="1"/>
    <col min="8961" max="8961" width="7.28515625" style="21" customWidth="1"/>
    <col min="8962" max="8962" width="9.140625" style="21"/>
    <col min="8963" max="8963" width="23.5703125" style="21" customWidth="1"/>
    <col min="8964" max="8964" width="10.7109375" style="21" customWidth="1"/>
    <col min="8965" max="8966" width="9.140625" style="21"/>
    <col min="8967" max="8967" width="14.42578125" style="21" bestFit="1" customWidth="1"/>
    <col min="8968" max="8968" width="19.42578125" style="21" bestFit="1" customWidth="1"/>
    <col min="8969" max="8969" width="24.85546875" style="21" bestFit="1" customWidth="1"/>
    <col min="8970" max="8970" width="8.42578125" style="21" bestFit="1" customWidth="1"/>
    <col min="8971" max="9213" width="9.140625" style="21"/>
    <col min="9214" max="9214" width="7" style="21" customWidth="1"/>
    <col min="9215" max="9215" width="7.42578125" style="21" customWidth="1"/>
    <col min="9216" max="9216" width="22.5703125" style="21" customWidth="1"/>
    <col min="9217" max="9217" width="7.28515625" style="21" customWidth="1"/>
    <col min="9218" max="9218" width="9.140625" style="21"/>
    <col min="9219" max="9219" width="23.5703125" style="21" customWidth="1"/>
    <col min="9220" max="9220" width="10.7109375" style="21" customWidth="1"/>
    <col min="9221" max="9222" width="9.140625" style="21"/>
    <col min="9223" max="9223" width="14.42578125" style="21" bestFit="1" customWidth="1"/>
    <col min="9224" max="9224" width="19.42578125" style="21" bestFit="1" customWidth="1"/>
    <col min="9225" max="9225" width="24.85546875" style="21" bestFit="1" customWidth="1"/>
    <col min="9226" max="9226" width="8.42578125" style="21" bestFit="1" customWidth="1"/>
    <col min="9227" max="9469" width="9.140625" style="21"/>
    <col min="9470" max="9470" width="7" style="21" customWidth="1"/>
    <col min="9471" max="9471" width="7.42578125" style="21" customWidth="1"/>
    <col min="9472" max="9472" width="22.5703125" style="21" customWidth="1"/>
    <col min="9473" max="9473" width="7.28515625" style="21" customWidth="1"/>
    <col min="9474" max="9474" width="9.140625" style="21"/>
    <col min="9475" max="9475" width="23.5703125" style="21" customWidth="1"/>
    <col min="9476" max="9476" width="10.7109375" style="21" customWidth="1"/>
    <col min="9477" max="9478" width="9.140625" style="21"/>
    <col min="9479" max="9479" width="14.42578125" style="21" bestFit="1" customWidth="1"/>
    <col min="9480" max="9480" width="19.42578125" style="21" bestFit="1" customWidth="1"/>
    <col min="9481" max="9481" width="24.85546875" style="21" bestFit="1" customWidth="1"/>
    <col min="9482" max="9482" width="8.42578125" style="21" bestFit="1" customWidth="1"/>
    <col min="9483" max="9725" width="9.140625" style="21"/>
    <col min="9726" max="9726" width="7" style="21" customWidth="1"/>
    <col min="9727" max="9727" width="7.42578125" style="21" customWidth="1"/>
    <col min="9728" max="9728" width="22.5703125" style="21" customWidth="1"/>
    <col min="9729" max="9729" width="7.28515625" style="21" customWidth="1"/>
    <col min="9730" max="9730" width="9.140625" style="21"/>
    <col min="9731" max="9731" width="23.5703125" style="21" customWidth="1"/>
    <col min="9732" max="9732" width="10.7109375" style="21" customWidth="1"/>
    <col min="9733" max="9734" width="9.140625" style="21"/>
    <col min="9735" max="9735" width="14.42578125" style="21" bestFit="1" customWidth="1"/>
    <col min="9736" max="9736" width="19.42578125" style="21" bestFit="1" customWidth="1"/>
    <col min="9737" max="9737" width="24.85546875" style="21" bestFit="1" customWidth="1"/>
    <col min="9738" max="9738" width="8.42578125" style="21" bestFit="1" customWidth="1"/>
    <col min="9739" max="9981" width="9.140625" style="21"/>
    <col min="9982" max="9982" width="7" style="21" customWidth="1"/>
    <col min="9983" max="9983" width="7.42578125" style="21" customWidth="1"/>
    <col min="9984" max="9984" width="22.5703125" style="21" customWidth="1"/>
    <col min="9985" max="9985" width="7.28515625" style="21" customWidth="1"/>
    <col min="9986" max="9986" width="9.140625" style="21"/>
    <col min="9987" max="9987" width="23.5703125" style="21" customWidth="1"/>
    <col min="9988" max="9988" width="10.7109375" style="21" customWidth="1"/>
    <col min="9989" max="9990" width="9.140625" style="21"/>
    <col min="9991" max="9991" width="14.42578125" style="21" bestFit="1" customWidth="1"/>
    <col min="9992" max="9992" width="19.42578125" style="21" bestFit="1" customWidth="1"/>
    <col min="9993" max="9993" width="24.85546875" style="21" bestFit="1" customWidth="1"/>
    <col min="9994" max="9994" width="8.42578125" style="21" bestFit="1" customWidth="1"/>
    <col min="9995" max="10237" width="9.140625" style="21"/>
    <col min="10238" max="10238" width="7" style="21" customWidth="1"/>
    <col min="10239" max="10239" width="7.42578125" style="21" customWidth="1"/>
    <col min="10240" max="10240" width="22.5703125" style="21" customWidth="1"/>
    <col min="10241" max="10241" width="7.28515625" style="21" customWidth="1"/>
    <col min="10242" max="10242" width="9.140625" style="21"/>
    <col min="10243" max="10243" width="23.5703125" style="21" customWidth="1"/>
    <col min="10244" max="10244" width="10.7109375" style="21" customWidth="1"/>
    <col min="10245" max="10246" width="9.140625" style="21"/>
    <col min="10247" max="10247" width="14.42578125" style="21" bestFit="1" customWidth="1"/>
    <col min="10248" max="10248" width="19.42578125" style="21" bestFit="1" customWidth="1"/>
    <col min="10249" max="10249" width="24.85546875" style="21" bestFit="1" customWidth="1"/>
    <col min="10250" max="10250" width="8.42578125" style="21" bestFit="1" customWidth="1"/>
    <col min="10251" max="10493" width="9.140625" style="21"/>
    <col min="10494" max="10494" width="7" style="21" customWidth="1"/>
    <col min="10495" max="10495" width="7.42578125" style="21" customWidth="1"/>
    <col min="10496" max="10496" width="22.5703125" style="21" customWidth="1"/>
    <col min="10497" max="10497" width="7.28515625" style="21" customWidth="1"/>
    <col min="10498" max="10498" width="9.140625" style="21"/>
    <col min="10499" max="10499" width="23.5703125" style="21" customWidth="1"/>
    <col min="10500" max="10500" width="10.7109375" style="21" customWidth="1"/>
    <col min="10501" max="10502" width="9.140625" style="21"/>
    <col min="10503" max="10503" width="14.42578125" style="21" bestFit="1" customWidth="1"/>
    <col min="10504" max="10504" width="19.42578125" style="21" bestFit="1" customWidth="1"/>
    <col min="10505" max="10505" width="24.85546875" style="21" bestFit="1" customWidth="1"/>
    <col min="10506" max="10506" width="8.42578125" style="21" bestFit="1" customWidth="1"/>
    <col min="10507" max="10749" width="9.140625" style="21"/>
    <col min="10750" max="10750" width="7" style="21" customWidth="1"/>
    <col min="10751" max="10751" width="7.42578125" style="21" customWidth="1"/>
    <col min="10752" max="10752" width="22.5703125" style="21" customWidth="1"/>
    <col min="10753" max="10753" width="7.28515625" style="21" customWidth="1"/>
    <col min="10754" max="10754" width="9.140625" style="21"/>
    <col min="10755" max="10755" width="23.5703125" style="21" customWidth="1"/>
    <col min="10756" max="10756" width="10.7109375" style="21" customWidth="1"/>
    <col min="10757" max="10758" width="9.140625" style="21"/>
    <col min="10759" max="10759" width="14.42578125" style="21" bestFit="1" customWidth="1"/>
    <col min="10760" max="10760" width="19.42578125" style="21" bestFit="1" customWidth="1"/>
    <col min="10761" max="10761" width="24.85546875" style="21" bestFit="1" customWidth="1"/>
    <col min="10762" max="10762" width="8.42578125" style="21" bestFit="1" customWidth="1"/>
    <col min="10763" max="11005" width="9.140625" style="21"/>
    <col min="11006" max="11006" width="7" style="21" customWidth="1"/>
    <col min="11007" max="11007" width="7.42578125" style="21" customWidth="1"/>
    <col min="11008" max="11008" width="22.5703125" style="21" customWidth="1"/>
    <col min="11009" max="11009" width="7.28515625" style="21" customWidth="1"/>
    <col min="11010" max="11010" width="9.140625" style="21"/>
    <col min="11011" max="11011" width="23.5703125" style="21" customWidth="1"/>
    <col min="11012" max="11012" width="10.7109375" style="21" customWidth="1"/>
    <col min="11013" max="11014" width="9.140625" style="21"/>
    <col min="11015" max="11015" width="14.42578125" style="21" bestFit="1" customWidth="1"/>
    <col min="11016" max="11016" width="19.42578125" style="21" bestFit="1" customWidth="1"/>
    <col min="11017" max="11017" width="24.85546875" style="21" bestFit="1" customWidth="1"/>
    <col min="11018" max="11018" width="8.42578125" style="21" bestFit="1" customWidth="1"/>
    <col min="11019" max="11261" width="9.140625" style="21"/>
    <col min="11262" max="11262" width="7" style="21" customWidth="1"/>
    <col min="11263" max="11263" width="7.42578125" style="21" customWidth="1"/>
    <col min="11264" max="11264" width="22.5703125" style="21" customWidth="1"/>
    <col min="11265" max="11265" width="7.28515625" style="21" customWidth="1"/>
    <col min="11266" max="11266" width="9.140625" style="21"/>
    <col min="11267" max="11267" width="23.5703125" style="21" customWidth="1"/>
    <col min="11268" max="11268" width="10.7109375" style="21" customWidth="1"/>
    <col min="11269" max="11270" width="9.140625" style="21"/>
    <col min="11271" max="11271" width="14.42578125" style="21" bestFit="1" customWidth="1"/>
    <col min="11272" max="11272" width="19.42578125" style="21" bestFit="1" customWidth="1"/>
    <col min="11273" max="11273" width="24.85546875" style="21" bestFit="1" customWidth="1"/>
    <col min="11274" max="11274" width="8.42578125" style="21" bestFit="1" customWidth="1"/>
    <col min="11275" max="11517" width="9.140625" style="21"/>
    <col min="11518" max="11518" width="7" style="21" customWidth="1"/>
    <col min="11519" max="11519" width="7.42578125" style="21" customWidth="1"/>
    <col min="11520" max="11520" width="22.5703125" style="21" customWidth="1"/>
    <col min="11521" max="11521" width="7.28515625" style="21" customWidth="1"/>
    <col min="11522" max="11522" width="9.140625" style="21"/>
    <col min="11523" max="11523" width="23.5703125" style="21" customWidth="1"/>
    <col min="11524" max="11524" width="10.7109375" style="21" customWidth="1"/>
    <col min="11525" max="11526" width="9.140625" style="21"/>
    <col min="11527" max="11527" width="14.42578125" style="21" bestFit="1" customWidth="1"/>
    <col min="11528" max="11528" width="19.42578125" style="21" bestFit="1" customWidth="1"/>
    <col min="11529" max="11529" width="24.85546875" style="21" bestFit="1" customWidth="1"/>
    <col min="11530" max="11530" width="8.42578125" style="21" bestFit="1" customWidth="1"/>
    <col min="11531" max="11773" width="9.140625" style="21"/>
    <col min="11774" max="11774" width="7" style="21" customWidth="1"/>
    <col min="11775" max="11775" width="7.42578125" style="21" customWidth="1"/>
    <col min="11776" max="11776" width="22.5703125" style="21" customWidth="1"/>
    <col min="11777" max="11777" width="7.28515625" style="21" customWidth="1"/>
    <col min="11778" max="11778" width="9.140625" style="21"/>
    <col min="11779" max="11779" width="23.5703125" style="21" customWidth="1"/>
    <col min="11780" max="11780" width="10.7109375" style="21" customWidth="1"/>
    <col min="11781" max="11782" width="9.140625" style="21"/>
    <col min="11783" max="11783" width="14.42578125" style="21" bestFit="1" customWidth="1"/>
    <col min="11784" max="11784" width="19.42578125" style="21" bestFit="1" customWidth="1"/>
    <col min="11785" max="11785" width="24.85546875" style="21" bestFit="1" customWidth="1"/>
    <col min="11786" max="11786" width="8.42578125" style="21" bestFit="1" customWidth="1"/>
    <col min="11787" max="12029" width="9.140625" style="21"/>
    <col min="12030" max="12030" width="7" style="21" customWidth="1"/>
    <col min="12031" max="12031" width="7.42578125" style="21" customWidth="1"/>
    <col min="12032" max="12032" width="22.5703125" style="21" customWidth="1"/>
    <col min="12033" max="12033" width="7.28515625" style="21" customWidth="1"/>
    <col min="12034" max="12034" width="9.140625" style="21"/>
    <col min="12035" max="12035" width="23.5703125" style="21" customWidth="1"/>
    <col min="12036" max="12036" width="10.7109375" style="21" customWidth="1"/>
    <col min="12037" max="12038" width="9.140625" style="21"/>
    <col min="12039" max="12039" width="14.42578125" style="21" bestFit="1" customWidth="1"/>
    <col min="12040" max="12040" width="19.42578125" style="21" bestFit="1" customWidth="1"/>
    <col min="12041" max="12041" width="24.85546875" style="21" bestFit="1" customWidth="1"/>
    <col min="12042" max="12042" width="8.42578125" style="21" bestFit="1" customWidth="1"/>
    <col min="12043" max="12285" width="9.140625" style="21"/>
    <col min="12286" max="12286" width="7" style="21" customWidth="1"/>
    <col min="12287" max="12287" width="7.42578125" style="21" customWidth="1"/>
    <col min="12288" max="12288" width="22.5703125" style="21" customWidth="1"/>
    <col min="12289" max="12289" width="7.28515625" style="21" customWidth="1"/>
    <col min="12290" max="12290" width="9.140625" style="21"/>
    <col min="12291" max="12291" width="23.5703125" style="21" customWidth="1"/>
    <col min="12292" max="12292" width="10.7109375" style="21" customWidth="1"/>
    <col min="12293" max="12294" width="9.140625" style="21"/>
    <col min="12295" max="12295" width="14.42578125" style="21" bestFit="1" customWidth="1"/>
    <col min="12296" max="12296" width="19.42578125" style="21" bestFit="1" customWidth="1"/>
    <col min="12297" max="12297" width="24.85546875" style="21" bestFit="1" customWidth="1"/>
    <col min="12298" max="12298" width="8.42578125" style="21" bestFit="1" customWidth="1"/>
    <col min="12299" max="12541" width="9.140625" style="21"/>
    <col min="12542" max="12542" width="7" style="21" customWidth="1"/>
    <col min="12543" max="12543" width="7.42578125" style="21" customWidth="1"/>
    <col min="12544" max="12544" width="22.5703125" style="21" customWidth="1"/>
    <col min="12545" max="12545" width="7.28515625" style="21" customWidth="1"/>
    <col min="12546" max="12546" width="9.140625" style="21"/>
    <col min="12547" max="12547" width="23.5703125" style="21" customWidth="1"/>
    <col min="12548" max="12548" width="10.7109375" style="21" customWidth="1"/>
    <col min="12549" max="12550" width="9.140625" style="21"/>
    <col min="12551" max="12551" width="14.42578125" style="21" bestFit="1" customWidth="1"/>
    <col min="12552" max="12552" width="19.42578125" style="21" bestFit="1" customWidth="1"/>
    <col min="12553" max="12553" width="24.85546875" style="21" bestFit="1" customWidth="1"/>
    <col min="12554" max="12554" width="8.42578125" style="21" bestFit="1" customWidth="1"/>
    <col min="12555" max="12797" width="9.140625" style="21"/>
    <col min="12798" max="12798" width="7" style="21" customWidth="1"/>
    <col min="12799" max="12799" width="7.42578125" style="21" customWidth="1"/>
    <col min="12800" max="12800" width="22.5703125" style="21" customWidth="1"/>
    <col min="12801" max="12801" width="7.28515625" style="21" customWidth="1"/>
    <col min="12802" max="12802" width="9.140625" style="21"/>
    <col min="12803" max="12803" width="23.5703125" style="21" customWidth="1"/>
    <col min="12804" max="12804" width="10.7109375" style="21" customWidth="1"/>
    <col min="12805" max="12806" width="9.140625" style="21"/>
    <col min="12807" max="12807" width="14.42578125" style="21" bestFit="1" customWidth="1"/>
    <col min="12808" max="12808" width="19.42578125" style="21" bestFit="1" customWidth="1"/>
    <col min="12809" max="12809" width="24.85546875" style="21" bestFit="1" customWidth="1"/>
    <col min="12810" max="12810" width="8.42578125" style="21" bestFit="1" customWidth="1"/>
    <col min="12811" max="13053" width="9.140625" style="21"/>
    <col min="13054" max="13054" width="7" style="21" customWidth="1"/>
    <col min="13055" max="13055" width="7.42578125" style="21" customWidth="1"/>
    <col min="13056" max="13056" width="22.5703125" style="21" customWidth="1"/>
    <col min="13057" max="13057" width="7.28515625" style="21" customWidth="1"/>
    <col min="13058" max="13058" width="9.140625" style="21"/>
    <col min="13059" max="13059" width="23.5703125" style="21" customWidth="1"/>
    <col min="13060" max="13060" width="10.7109375" style="21" customWidth="1"/>
    <col min="13061" max="13062" width="9.140625" style="21"/>
    <col min="13063" max="13063" width="14.42578125" style="21" bestFit="1" customWidth="1"/>
    <col min="13064" max="13064" width="19.42578125" style="21" bestFit="1" customWidth="1"/>
    <col min="13065" max="13065" width="24.85546875" style="21" bestFit="1" customWidth="1"/>
    <col min="13066" max="13066" width="8.42578125" style="21" bestFit="1" customWidth="1"/>
    <col min="13067" max="13309" width="9.140625" style="21"/>
    <col min="13310" max="13310" width="7" style="21" customWidth="1"/>
    <col min="13311" max="13311" width="7.42578125" style="21" customWidth="1"/>
    <col min="13312" max="13312" width="22.5703125" style="21" customWidth="1"/>
    <col min="13313" max="13313" width="7.28515625" style="21" customWidth="1"/>
    <col min="13314" max="13314" width="9.140625" style="21"/>
    <col min="13315" max="13315" width="23.5703125" style="21" customWidth="1"/>
    <col min="13316" max="13316" width="10.7109375" style="21" customWidth="1"/>
    <col min="13317" max="13318" width="9.140625" style="21"/>
    <col min="13319" max="13319" width="14.42578125" style="21" bestFit="1" customWidth="1"/>
    <col min="13320" max="13320" width="19.42578125" style="21" bestFit="1" customWidth="1"/>
    <col min="13321" max="13321" width="24.85546875" style="21" bestFit="1" customWidth="1"/>
    <col min="13322" max="13322" width="8.42578125" style="21" bestFit="1" customWidth="1"/>
    <col min="13323" max="13565" width="9.140625" style="21"/>
    <col min="13566" max="13566" width="7" style="21" customWidth="1"/>
    <col min="13567" max="13567" width="7.42578125" style="21" customWidth="1"/>
    <col min="13568" max="13568" width="22.5703125" style="21" customWidth="1"/>
    <col min="13569" max="13569" width="7.28515625" style="21" customWidth="1"/>
    <col min="13570" max="13570" width="9.140625" style="21"/>
    <col min="13571" max="13571" width="23.5703125" style="21" customWidth="1"/>
    <col min="13572" max="13572" width="10.7109375" style="21" customWidth="1"/>
    <col min="13573" max="13574" width="9.140625" style="21"/>
    <col min="13575" max="13575" width="14.42578125" style="21" bestFit="1" customWidth="1"/>
    <col min="13576" max="13576" width="19.42578125" style="21" bestFit="1" customWidth="1"/>
    <col min="13577" max="13577" width="24.85546875" style="21" bestFit="1" customWidth="1"/>
    <col min="13578" max="13578" width="8.42578125" style="21" bestFit="1" customWidth="1"/>
    <col min="13579" max="13821" width="9.140625" style="21"/>
    <col min="13822" max="13822" width="7" style="21" customWidth="1"/>
    <col min="13823" max="13823" width="7.42578125" style="21" customWidth="1"/>
    <col min="13824" max="13824" width="22.5703125" style="21" customWidth="1"/>
    <col min="13825" max="13825" width="7.28515625" style="21" customWidth="1"/>
    <col min="13826" max="13826" width="9.140625" style="21"/>
    <col min="13827" max="13827" width="23.5703125" style="21" customWidth="1"/>
    <col min="13828" max="13828" width="10.7109375" style="21" customWidth="1"/>
    <col min="13829" max="13830" width="9.140625" style="21"/>
    <col min="13831" max="13831" width="14.42578125" style="21" bestFit="1" customWidth="1"/>
    <col min="13832" max="13832" width="19.42578125" style="21" bestFit="1" customWidth="1"/>
    <col min="13833" max="13833" width="24.85546875" style="21" bestFit="1" customWidth="1"/>
    <col min="13834" max="13834" width="8.42578125" style="21" bestFit="1" customWidth="1"/>
    <col min="13835" max="14077" width="9.140625" style="21"/>
    <col min="14078" max="14078" width="7" style="21" customWidth="1"/>
    <col min="14079" max="14079" width="7.42578125" style="21" customWidth="1"/>
    <col min="14080" max="14080" width="22.5703125" style="21" customWidth="1"/>
    <col min="14081" max="14081" width="7.28515625" style="21" customWidth="1"/>
    <col min="14082" max="14082" width="9.140625" style="21"/>
    <col min="14083" max="14083" width="23.5703125" style="21" customWidth="1"/>
    <col min="14084" max="14084" width="10.7109375" style="21" customWidth="1"/>
    <col min="14085" max="14086" width="9.140625" style="21"/>
    <col min="14087" max="14087" width="14.42578125" style="21" bestFit="1" customWidth="1"/>
    <col min="14088" max="14088" width="19.42578125" style="21" bestFit="1" customWidth="1"/>
    <col min="14089" max="14089" width="24.85546875" style="21" bestFit="1" customWidth="1"/>
    <col min="14090" max="14090" width="8.42578125" style="21" bestFit="1" customWidth="1"/>
    <col min="14091" max="14333" width="9.140625" style="21"/>
    <col min="14334" max="14334" width="7" style="21" customWidth="1"/>
    <col min="14335" max="14335" width="7.42578125" style="21" customWidth="1"/>
    <col min="14336" max="14336" width="22.5703125" style="21" customWidth="1"/>
    <col min="14337" max="14337" width="7.28515625" style="21" customWidth="1"/>
    <col min="14338" max="14338" width="9.140625" style="21"/>
    <col min="14339" max="14339" width="23.5703125" style="21" customWidth="1"/>
    <col min="14340" max="14340" width="10.7109375" style="21" customWidth="1"/>
    <col min="14341" max="14342" width="9.140625" style="21"/>
    <col min="14343" max="14343" width="14.42578125" style="21" bestFit="1" customWidth="1"/>
    <col min="14344" max="14344" width="19.42578125" style="21" bestFit="1" customWidth="1"/>
    <col min="14345" max="14345" width="24.85546875" style="21" bestFit="1" customWidth="1"/>
    <col min="14346" max="14346" width="8.42578125" style="21" bestFit="1" customWidth="1"/>
    <col min="14347" max="14589" width="9.140625" style="21"/>
    <col min="14590" max="14590" width="7" style="21" customWidth="1"/>
    <col min="14591" max="14591" width="7.42578125" style="21" customWidth="1"/>
    <col min="14592" max="14592" width="22.5703125" style="21" customWidth="1"/>
    <col min="14593" max="14593" width="7.28515625" style="21" customWidth="1"/>
    <col min="14594" max="14594" width="9.140625" style="21"/>
    <col min="14595" max="14595" width="23.5703125" style="21" customWidth="1"/>
    <col min="14596" max="14596" width="10.7109375" style="21" customWidth="1"/>
    <col min="14597" max="14598" width="9.140625" style="21"/>
    <col min="14599" max="14599" width="14.42578125" style="21" bestFit="1" customWidth="1"/>
    <col min="14600" max="14600" width="19.42578125" style="21" bestFit="1" customWidth="1"/>
    <col min="14601" max="14601" width="24.85546875" style="21" bestFit="1" customWidth="1"/>
    <col min="14602" max="14602" width="8.42578125" style="21" bestFit="1" customWidth="1"/>
    <col min="14603" max="14845" width="9.140625" style="21"/>
    <col min="14846" max="14846" width="7" style="21" customWidth="1"/>
    <col min="14847" max="14847" width="7.42578125" style="21" customWidth="1"/>
    <col min="14848" max="14848" width="22.5703125" style="21" customWidth="1"/>
    <col min="14849" max="14849" width="7.28515625" style="21" customWidth="1"/>
    <col min="14850" max="14850" width="9.140625" style="21"/>
    <col min="14851" max="14851" width="23.5703125" style="21" customWidth="1"/>
    <col min="14852" max="14852" width="10.7109375" style="21" customWidth="1"/>
    <col min="14853" max="14854" width="9.140625" style="21"/>
    <col min="14855" max="14855" width="14.42578125" style="21" bestFit="1" customWidth="1"/>
    <col min="14856" max="14856" width="19.42578125" style="21" bestFit="1" customWidth="1"/>
    <col min="14857" max="14857" width="24.85546875" style="21" bestFit="1" customWidth="1"/>
    <col min="14858" max="14858" width="8.42578125" style="21" bestFit="1" customWidth="1"/>
    <col min="14859" max="15101" width="9.140625" style="21"/>
    <col min="15102" max="15102" width="7" style="21" customWidth="1"/>
    <col min="15103" max="15103" width="7.42578125" style="21" customWidth="1"/>
    <col min="15104" max="15104" width="22.5703125" style="21" customWidth="1"/>
    <col min="15105" max="15105" width="7.28515625" style="21" customWidth="1"/>
    <col min="15106" max="15106" width="9.140625" style="21"/>
    <col min="15107" max="15107" width="23.5703125" style="21" customWidth="1"/>
    <col min="15108" max="15108" width="10.7109375" style="21" customWidth="1"/>
    <col min="15109" max="15110" width="9.140625" style="21"/>
    <col min="15111" max="15111" width="14.42578125" style="21" bestFit="1" customWidth="1"/>
    <col min="15112" max="15112" width="19.42578125" style="21" bestFit="1" customWidth="1"/>
    <col min="15113" max="15113" width="24.85546875" style="21" bestFit="1" customWidth="1"/>
    <col min="15114" max="15114" width="8.42578125" style="21" bestFit="1" customWidth="1"/>
    <col min="15115" max="15357" width="9.140625" style="21"/>
    <col min="15358" max="15358" width="7" style="21" customWidth="1"/>
    <col min="15359" max="15359" width="7.42578125" style="21" customWidth="1"/>
    <col min="15360" max="15360" width="22.5703125" style="21" customWidth="1"/>
    <col min="15361" max="15361" width="7.28515625" style="21" customWidth="1"/>
    <col min="15362" max="15362" width="9.140625" style="21"/>
    <col min="15363" max="15363" width="23.5703125" style="21" customWidth="1"/>
    <col min="15364" max="15364" width="10.7109375" style="21" customWidth="1"/>
    <col min="15365" max="15366" width="9.140625" style="21"/>
    <col min="15367" max="15367" width="14.42578125" style="21" bestFit="1" customWidth="1"/>
    <col min="15368" max="15368" width="19.42578125" style="21" bestFit="1" customWidth="1"/>
    <col min="15369" max="15369" width="24.85546875" style="21" bestFit="1" customWidth="1"/>
    <col min="15370" max="15370" width="8.42578125" style="21" bestFit="1" customWidth="1"/>
    <col min="15371" max="15613" width="9.140625" style="21"/>
    <col min="15614" max="15614" width="7" style="21" customWidth="1"/>
    <col min="15615" max="15615" width="7.42578125" style="21" customWidth="1"/>
    <col min="15616" max="15616" width="22.5703125" style="21" customWidth="1"/>
    <col min="15617" max="15617" width="7.28515625" style="21" customWidth="1"/>
    <col min="15618" max="15618" width="9.140625" style="21"/>
    <col min="15619" max="15619" width="23.5703125" style="21" customWidth="1"/>
    <col min="15620" max="15620" width="10.7109375" style="21" customWidth="1"/>
    <col min="15621" max="15622" width="9.140625" style="21"/>
    <col min="15623" max="15623" width="14.42578125" style="21" bestFit="1" customWidth="1"/>
    <col min="15624" max="15624" width="19.42578125" style="21" bestFit="1" customWidth="1"/>
    <col min="15625" max="15625" width="24.85546875" style="21" bestFit="1" customWidth="1"/>
    <col min="15626" max="15626" width="8.42578125" style="21" bestFit="1" customWidth="1"/>
    <col min="15627" max="15869" width="9.140625" style="21"/>
    <col min="15870" max="15870" width="7" style="21" customWidth="1"/>
    <col min="15871" max="15871" width="7.42578125" style="21" customWidth="1"/>
    <col min="15872" max="15872" width="22.5703125" style="21" customWidth="1"/>
    <col min="15873" max="15873" width="7.28515625" style="21" customWidth="1"/>
    <col min="15874" max="15874" width="9.140625" style="21"/>
    <col min="15875" max="15875" width="23.5703125" style="21" customWidth="1"/>
    <col min="15876" max="15876" width="10.7109375" style="21" customWidth="1"/>
    <col min="15877" max="15878" width="9.140625" style="21"/>
    <col min="15879" max="15879" width="14.42578125" style="21" bestFit="1" customWidth="1"/>
    <col min="15880" max="15880" width="19.42578125" style="21" bestFit="1" customWidth="1"/>
    <col min="15881" max="15881" width="24.85546875" style="21" bestFit="1" customWidth="1"/>
    <col min="15882" max="15882" width="8.42578125" style="21" bestFit="1" customWidth="1"/>
    <col min="15883" max="16125" width="9.140625" style="21"/>
    <col min="16126" max="16126" width="7" style="21" customWidth="1"/>
    <col min="16127" max="16127" width="7.42578125" style="21" customWidth="1"/>
    <col min="16128" max="16128" width="22.5703125" style="21" customWidth="1"/>
    <col min="16129" max="16129" width="7.28515625" style="21" customWidth="1"/>
    <col min="16130" max="16130" width="9.140625" style="21"/>
    <col min="16131" max="16131" width="23.5703125" style="21" customWidth="1"/>
    <col min="16132" max="16132" width="10.7109375" style="21" customWidth="1"/>
    <col min="16133" max="16134" width="9.140625" style="21"/>
    <col min="16135" max="16135" width="14.42578125" style="21" bestFit="1" customWidth="1"/>
    <col min="16136" max="16136" width="19.42578125" style="21" bestFit="1" customWidth="1"/>
    <col min="16137" max="16137" width="24.85546875" style="21" bestFit="1" customWidth="1"/>
    <col min="16138" max="16138" width="8.42578125" style="21" bestFit="1" customWidth="1"/>
    <col min="16139" max="16384" width="9.140625" style="21"/>
  </cols>
  <sheetData>
    <row r="1" spans="1:10" ht="15" customHeight="1" x14ac:dyDescent="0.3">
      <c r="A1" s="77"/>
      <c r="B1" s="77"/>
      <c r="C1" s="77"/>
      <c r="D1" s="77"/>
    </row>
    <row r="2" spans="1:10" x14ac:dyDescent="0.25">
      <c r="A2" s="74" t="s">
        <v>2581</v>
      </c>
      <c r="B2" s="74"/>
      <c r="C2" s="74"/>
      <c r="D2" s="74"/>
    </row>
    <row r="3" spans="1:10" ht="22.5" customHeight="1" x14ac:dyDescent="0.25">
      <c r="A3" s="1" t="s">
        <v>1</v>
      </c>
      <c r="B3" s="1"/>
      <c r="C3" s="2"/>
      <c r="D3" s="2"/>
      <c r="E3" s="29"/>
      <c r="F3" s="29"/>
      <c r="G3" s="22"/>
      <c r="H3" s="22"/>
      <c r="I3" s="22"/>
      <c r="J3" s="22"/>
    </row>
    <row r="4" spans="1:10" x14ac:dyDescent="0.25">
      <c r="A4"/>
      <c r="B4" s="1"/>
      <c r="C4" s="2"/>
      <c r="D4" s="2"/>
    </row>
    <row r="5" spans="1:10" x14ac:dyDescent="0.25">
      <c r="A5"/>
      <c r="B5" s="1"/>
      <c r="C5" s="2"/>
      <c r="D5" s="2"/>
    </row>
    <row r="6" spans="1:10" x14ac:dyDescent="0.25">
      <c r="A6"/>
      <c r="B6" s="1"/>
      <c r="C6" s="2"/>
      <c r="D6" s="2"/>
    </row>
    <row r="7" spans="1:10" x14ac:dyDescent="0.25">
      <c r="A7" s="1" t="s">
        <v>3652</v>
      </c>
      <c r="B7" s="1"/>
      <c r="C7" s="37"/>
      <c r="D7" s="2"/>
    </row>
    <row r="9" spans="1:10" ht="21.75" customHeight="1" x14ac:dyDescent="0.25">
      <c r="A9" s="26" t="s">
        <v>3</v>
      </c>
      <c r="B9" s="26" t="s">
        <v>4</v>
      </c>
      <c r="C9" s="26" t="s">
        <v>5</v>
      </c>
      <c r="D9" s="26" t="s">
        <v>6</v>
      </c>
    </row>
    <row r="10" spans="1:10" x14ac:dyDescent="0.25">
      <c r="A10" s="27">
        <v>1</v>
      </c>
      <c r="B10" s="28" t="str">
        <f>VLOOKUP(A10,'[10]Data Peserta Tes'!A3:B3,2)</f>
        <v>081818</v>
      </c>
      <c r="C10" s="28" t="str">
        <f>VLOOKUP(B10,'[10]Data Peserta Tes'!B3:C3,2)</f>
        <v>CHAROLANE E SAMALA I</v>
      </c>
      <c r="D10" s="28" t="str">
        <f>VLOOKUP(A10,'[10]Data Tes'!A4:AX4,50)</f>
        <v>MEMENUHI SYARAT</v>
      </c>
    </row>
    <row r="11" spans="1:10" x14ac:dyDescent="0.25">
      <c r="A11" s="27">
        <v>3</v>
      </c>
      <c r="B11" s="28" t="str">
        <f>VLOOKUP(A11,'[10]Data Peserta Tes'!A4:B4,2)</f>
        <v>094018</v>
      </c>
      <c r="C11" s="28" t="str">
        <f>VLOOKUP(B11,'[10]Data Peserta Tes'!B4:C4,2)</f>
        <v>HARTINA YUNUS</v>
      </c>
      <c r="D11" s="28" t="str">
        <f>VLOOKUP(A11,'[10]Data Tes'!A5:AX5,50)</f>
        <v>MEMENUHI SYARAT</v>
      </c>
    </row>
    <row r="12" spans="1:10" x14ac:dyDescent="0.25">
      <c r="A12" s="27">
        <v>4</v>
      </c>
      <c r="B12" s="28" t="str">
        <f>VLOOKUP(A12,'[10]Data Peserta Tes'!A5:B5,2)</f>
        <v>122918</v>
      </c>
      <c r="C12" s="28" t="str">
        <f>VLOOKUP(B12,'[10]Data Peserta Tes'!B5:C5,2)</f>
        <v>DESIANE UTUCULANG</v>
      </c>
      <c r="D12" s="28" t="str">
        <f>VLOOKUP(A12,'[10]Data Tes'!A6:AX6,50)</f>
        <v>MEMENUHI SYARAT</v>
      </c>
    </row>
    <row r="13" spans="1:10" x14ac:dyDescent="0.25">
      <c r="A13" s="27">
        <v>5</v>
      </c>
      <c r="B13" s="28" t="str">
        <f>VLOOKUP(A13,'[10]Data Peserta Tes'!A6:B6,2)</f>
        <v>023418</v>
      </c>
      <c r="C13" s="28" t="str">
        <f>VLOOKUP(B13,'[10]Data Peserta Tes'!B6:C6,2)</f>
        <v>NURMILA SAFAR</v>
      </c>
      <c r="D13" s="28" t="str">
        <f>VLOOKUP(A13,'[10]Data Tes'!A7:AX7,50)</f>
        <v>MEMENUHI SYARAT</v>
      </c>
    </row>
    <row r="14" spans="1:10" x14ac:dyDescent="0.25">
      <c r="A14" s="51"/>
      <c r="B14" s="51"/>
      <c r="C14" s="51"/>
      <c r="D14" s="51"/>
    </row>
    <row r="15" spans="1:10" x14ac:dyDescent="0.25">
      <c r="A15" s="51"/>
      <c r="B15" s="51"/>
      <c r="C15" s="51"/>
      <c r="D15" s="51"/>
    </row>
  </sheetData>
  <mergeCells count="2">
    <mergeCell ref="A1:D1"/>
    <mergeCell ref="A2:D2"/>
  </mergeCells>
  <pageMargins left="0.7" right="0.7" top="0.75" bottom="0.75" header="0.3" footer="0.3"/>
  <pageSetup orientation="portrait" horizontalDpi="4294967293"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40"/>
  <sheetViews>
    <sheetView view="pageBreakPreview" topLeftCell="A21" zoomScale="99" zoomScaleNormal="100" zoomScaleSheetLayoutView="99" workbookViewId="0">
      <selection activeCell="B45" sqref="B45"/>
    </sheetView>
  </sheetViews>
  <sheetFormatPr defaultRowHeight="15" x14ac:dyDescent="0.25"/>
  <cols>
    <col min="1" max="1" width="7.7109375" style="21" customWidth="1"/>
    <col min="2" max="2" width="16.42578125" style="21" customWidth="1"/>
    <col min="3" max="3" width="34" style="21" customWidth="1"/>
    <col min="4" max="4" width="35.7109375" style="21" customWidth="1"/>
    <col min="5" max="5" width="7" style="21" customWidth="1"/>
    <col min="6" max="6" width="6.85546875" style="21" customWidth="1"/>
    <col min="7" max="7" width="15.85546875" style="21" customWidth="1"/>
    <col min="8" max="8" width="18.85546875" style="21" customWidth="1"/>
    <col min="9" max="9" width="24.28515625" style="21" customWidth="1"/>
    <col min="10" max="253" width="9.140625" style="21"/>
    <col min="254" max="254" width="4.42578125" style="21" customWidth="1"/>
    <col min="255" max="255" width="9.140625" style="21"/>
    <col min="256" max="256" width="22.28515625" style="21" customWidth="1"/>
    <col min="257" max="257" width="7.140625" style="21" customWidth="1"/>
    <col min="258" max="258" width="6.85546875" style="21" customWidth="1"/>
    <col min="259" max="259" width="23.5703125" style="21" customWidth="1"/>
    <col min="260" max="260" width="10.5703125" style="21" customWidth="1"/>
    <col min="261" max="261" width="7" style="21" customWidth="1"/>
    <col min="262" max="262" width="6.85546875" style="21" customWidth="1"/>
    <col min="263" max="263" width="15.85546875" style="21" customWidth="1"/>
    <col min="264" max="264" width="18.85546875" style="21" customWidth="1"/>
    <col min="265" max="265" width="24.28515625" style="21" customWidth="1"/>
    <col min="266" max="509" width="9.140625" style="21"/>
    <col min="510" max="510" width="4.42578125" style="21" customWidth="1"/>
    <col min="511" max="511" width="9.140625" style="21"/>
    <col min="512" max="512" width="22.28515625" style="21" customWidth="1"/>
    <col min="513" max="513" width="7.140625" style="21" customWidth="1"/>
    <col min="514" max="514" width="6.85546875" style="21" customWidth="1"/>
    <col min="515" max="515" width="23.5703125" style="21" customWidth="1"/>
    <col min="516" max="516" width="10.5703125" style="21" customWidth="1"/>
    <col min="517" max="517" width="7" style="21" customWidth="1"/>
    <col min="518" max="518" width="6.85546875" style="21" customWidth="1"/>
    <col min="519" max="519" width="15.85546875" style="21" customWidth="1"/>
    <col min="520" max="520" width="18.85546875" style="21" customWidth="1"/>
    <col min="521" max="521" width="24.28515625" style="21" customWidth="1"/>
    <col min="522" max="765" width="9.140625" style="21"/>
    <col min="766" max="766" width="4.42578125" style="21" customWidth="1"/>
    <col min="767" max="767" width="9.140625" style="21"/>
    <col min="768" max="768" width="22.28515625" style="21" customWidth="1"/>
    <col min="769" max="769" width="7.140625" style="21" customWidth="1"/>
    <col min="770" max="770" width="6.85546875" style="21" customWidth="1"/>
    <col min="771" max="771" width="23.5703125" style="21" customWidth="1"/>
    <col min="772" max="772" width="10.5703125" style="21" customWidth="1"/>
    <col min="773" max="773" width="7" style="21" customWidth="1"/>
    <col min="774" max="774" width="6.85546875" style="21" customWidth="1"/>
    <col min="775" max="775" width="15.85546875" style="21" customWidth="1"/>
    <col min="776" max="776" width="18.85546875" style="21" customWidth="1"/>
    <col min="777" max="777" width="24.28515625" style="21" customWidth="1"/>
    <col min="778" max="1021" width="9.140625" style="21"/>
    <col min="1022" max="1022" width="4.42578125" style="21" customWidth="1"/>
    <col min="1023" max="1023" width="9.140625" style="21"/>
    <col min="1024" max="1024" width="22.28515625" style="21" customWidth="1"/>
    <col min="1025" max="1025" width="7.140625" style="21" customWidth="1"/>
    <col min="1026" max="1026" width="6.85546875" style="21" customWidth="1"/>
    <col min="1027" max="1027" width="23.5703125" style="21" customWidth="1"/>
    <col min="1028" max="1028" width="10.5703125" style="21" customWidth="1"/>
    <col min="1029" max="1029" width="7" style="21" customWidth="1"/>
    <col min="1030" max="1030" width="6.85546875" style="21" customWidth="1"/>
    <col min="1031" max="1031" width="15.85546875" style="21" customWidth="1"/>
    <col min="1032" max="1032" width="18.85546875" style="21" customWidth="1"/>
    <col min="1033" max="1033" width="24.28515625" style="21" customWidth="1"/>
    <col min="1034" max="1277" width="9.140625" style="21"/>
    <col min="1278" max="1278" width="4.42578125" style="21" customWidth="1"/>
    <col min="1279" max="1279" width="9.140625" style="21"/>
    <col min="1280" max="1280" width="22.28515625" style="21" customWidth="1"/>
    <col min="1281" max="1281" width="7.140625" style="21" customWidth="1"/>
    <col min="1282" max="1282" width="6.85546875" style="21" customWidth="1"/>
    <col min="1283" max="1283" width="23.5703125" style="21" customWidth="1"/>
    <col min="1284" max="1284" width="10.5703125" style="21" customWidth="1"/>
    <col min="1285" max="1285" width="7" style="21" customWidth="1"/>
    <col min="1286" max="1286" width="6.85546875" style="21" customWidth="1"/>
    <col min="1287" max="1287" width="15.85546875" style="21" customWidth="1"/>
    <col min="1288" max="1288" width="18.85546875" style="21" customWidth="1"/>
    <col min="1289" max="1289" width="24.28515625" style="21" customWidth="1"/>
    <col min="1290" max="1533" width="9.140625" style="21"/>
    <col min="1534" max="1534" width="4.42578125" style="21" customWidth="1"/>
    <col min="1535" max="1535" width="9.140625" style="21"/>
    <col min="1536" max="1536" width="22.28515625" style="21" customWidth="1"/>
    <col min="1537" max="1537" width="7.140625" style="21" customWidth="1"/>
    <col min="1538" max="1538" width="6.85546875" style="21" customWidth="1"/>
    <col min="1539" max="1539" width="23.5703125" style="21" customWidth="1"/>
    <col min="1540" max="1540" width="10.5703125" style="21" customWidth="1"/>
    <col min="1541" max="1541" width="7" style="21" customWidth="1"/>
    <col min="1542" max="1542" width="6.85546875" style="21" customWidth="1"/>
    <col min="1543" max="1543" width="15.85546875" style="21" customWidth="1"/>
    <col min="1544" max="1544" width="18.85546875" style="21" customWidth="1"/>
    <col min="1545" max="1545" width="24.28515625" style="21" customWidth="1"/>
    <col min="1546" max="1789" width="9.140625" style="21"/>
    <col min="1790" max="1790" width="4.42578125" style="21" customWidth="1"/>
    <col min="1791" max="1791" width="9.140625" style="21"/>
    <col min="1792" max="1792" width="22.28515625" style="21" customWidth="1"/>
    <col min="1793" max="1793" width="7.140625" style="21" customWidth="1"/>
    <col min="1794" max="1794" width="6.85546875" style="21" customWidth="1"/>
    <col min="1795" max="1795" width="23.5703125" style="21" customWidth="1"/>
    <col min="1796" max="1796" width="10.5703125" style="21" customWidth="1"/>
    <col min="1797" max="1797" width="7" style="21" customWidth="1"/>
    <col min="1798" max="1798" width="6.85546875" style="21" customWidth="1"/>
    <col min="1799" max="1799" width="15.85546875" style="21" customWidth="1"/>
    <col min="1800" max="1800" width="18.85546875" style="21" customWidth="1"/>
    <col min="1801" max="1801" width="24.28515625" style="21" customWidth="1"/>
    <col min="1802" max="2045" width="9.140625" style="21"/>
    <col min="2046" max="2046" width="4.42578125" style="21" customWidth="1"/>
    <col min="2047" max="2047" width="9.140625" style="21"/>
    <col min="2048" max="2048" width="22.28515625" style="21" customWidth="1"/>
    <col min="2049" max="2049" width="7.140625" style="21" customWidth="1"/>
    <col min="2050" max="2050" width="6.85546875" style="21" customWidth="1"/>
    <col min="2051" max="2051" width="23.5703125" style="21" customWidth="1"/>
    <col min="2052" max="2052" width="10.5703125" style="21" customWidth="1"/>
    <col min="2053" max="2053" width="7" style="21" customWidth="1"/>
    <col min="2054" max="2054" width="6.85546875" style="21" customWidth="1"/>
    <col min="2055" max="2055" width="15.85546875" style="21" customWidth="1"/>
    <col min="2056" max="2056" width="18.85546875" style="21" customWidth="1"/>
    <col min="2057" max="2057" width="24.28515625" style="21" customWidth="1"/>
    <col min="2058" max="2301" width="9.140625" style="21"/>
    <col min="2302" max="2302" width="4.42578125" style="21" customWidth="1"/>
    <col min="2303" max="2303" width="9.140625" style="21"/>
    <col min="2304" max="2304" width="22.28515625" style="21" customWidth="1"/>
    <col min="2305" max="2305" width="7.140625" style="21" customWidth="1"/>
    <col min="2306" max="2306" width="6.85546875" style="21" customWidth="1"/>
    <col min="2307" max="2307" width="23.5703125" style="21" customWidth="1"/>
    <col min="2308" max="2308" width="10.5703125" style="21" customWidth="1"/>
    <col min="2309" max="2309" width="7" style="21" customWidth="1"/>
    <col min="2310" max="2310" width="6.85546875" style="21" customWidth="1"/>
    <col min="2311" max="2311" width="15.85546875" style="21" customWidth="1"/>
    <col min="2312" max="2312" width="18.85546875" style="21" customWidth="1"/>
    <col min="2313" max="2313" width="24.28515625" style="21" customWidth="1"/>
    <col min="2314" max="2557" width="9.140625" style="21"/>
    <col min="2558" max="2558" width="4.42578125" style="21" customWidth="1"/>
    <col min="2559" max="2559" width="9.140625" style="21"/>
    <col min="2560" max="2560" width="22.28515625" style="21" customWidth="1"/>
    <col min="2561" max="2561" width="7.140625" style="21" customWidth="1"/>
    <col min="2562" max="2562" width="6.85546875" style="21" customWidth="1"/>
    <col min="2563" max="2563" width="23.5703125" style="21" customWidth="1"/>
    <col min="2564" max="2564" width="10.5703125" style="21" customWidth="1"/>
    <col min="2565" max="2565" width="7" style="21" customWidth="1"/>
    <col min="2566" max="2566" width="6.85546875" style="21" customWidth="1"/>
    <col min="2567" max="2567" width="15.85546875" style="21" customWidth="1"/>
    <col min="2568" max="2568" width="18.85546875" style="21" customWidth="1"/>
    <col min="2569" max="2569" width="24.28515625" style="21" customWidth="1"/>
    <col min="2570" max="2813" width="9.140625" style="21"/>
    <col min="2814" max="2814" width="4.42578125" style="21" customWidth="1"/>
    <col min="2815" max="2815" width="9.140625" style="21"/>
    <col min="2816" max="2816" width="22.28515625" style="21" customWidth="1"/>
    <col min="2817" max="2817" width="7.140625" style="21" customWidth="1"/>
    <col min="2818" max="2818" width="6.85546875" style="21" customWidth="1"/>
    <col min="2819" max="2819" width="23.5703125" style="21" customWidth="1"/>
    <col min="2820" max="2820" width="10.5703125" style="21" customWidth="1"/>
    <col min="2821" max="2821" width="7" style="21" customWidth="1"/>
    <col min="2822" max="2822" width="6.85546875" style="21" customWidth="1"/>
    <col min="2823" max="2823" width="15.85546875" style="21" customWidth="1"/>
    <col min="2824" max="2824" width="18.85546875" style="21" customWidth="1"/>
    <col min="2825" max="2825" width="24.28515625" style="21" customWidth="1"/>
    <col min="2826" max="3069" width="9.140625" style="21"/>
    <col min="3070" max="3070" width="4.42578125" style="21" customWidth="1"/>
    <col min="3071" max="3071" width="9.140625" style="21"/>
    <col min="3072" max="3072" width="22.28515625" style="21" customWidth="1"/>
    <col min="3073" max="3073" width="7.140625" style="21" customWidth="1"/>
    <col min="3074" max="3074" width="6.85546875" style="21" customWidth="1"/>
    <col min="3075" max="3075" width="23.5703125" style="21" customWidth="1"/>
    <col min="3076" max="3076" width="10.5703125" style="21" customWidth="1"/>
    <col min="3077" max="3077" width="7" style="21" customWidth="1"/>
    <col min="3078" max="3078" width="6.85546875" style="21" customWidth="1"/>
    <col min="3079" max="3079" width="15.85546875" style="21" customWidth="1"/>
    <col min="3080" max="3080" width="18.85546875" style="21" customWidth="1"/>
    <col min="3081" max="3081" width="24.28515625" style="21" customWidth="1"/>
    <col min="3082" max="3325" width="9.140625" style="21"/>
    <col min="3326" max="3326" width="4.42578125" style="21" customWidth="1"/>
    <col min="3327" max="3327" width="9.140625" style="21"/>
    <col min="3328" max="3328" width="22.28515625" style="21" customWidth="1"/>
    <col min="3329" max="3329" width="7.140625" style="21" customWidth="1"/>
    <col min="3330" max="3330" width="6.85546875" style="21" customWidth="1"/>
    <col min="3331" max="3331" width="23.5703125" style="21" customWidth="1"/>
    <col min="3332" max="3332" width="10.5703125" style="21" customWidth="1"/>
    <col min="3333" max="3333" width="7" style="21" customWidth="1"/>
    <col min="3334" max="3334" width="6.85546875" style="21" customWidth="1"/>
    <col min="3335" max="3335" width="15.85546875" style="21" customWidth="1"/>
    <col min="3336" max="3336" width="18.85546875" style="21" customWidth="1"/>
    <col min="3337" max="3337" width="24.28515625" style="21" customWidth="1"/>
    <col min="3338" max="3581" width="9.140625" style="21"/>
    <col min="3582" max="3582" width="4.42578125" style="21" customWidth="1"/>
    <col min="3583" max="3583" width="9.140625" style="21"/>
    <col min="3584" max="3584" width="22.28515625" style="21" customWidth="1"/>
    <col min="3585" max="3585" width="7.140625" style="21" customWidth="1"/>
    <col min="3586" max="3586" width="6.85546875" style="21" customWidth="1"/>
    <col min="3587" max="3587" width="23.5703125" style="21" customWidth="1"/>
    <col min="3588" max="3588" width="10.5703125" style="21" customWidth="1"/>
    <col min="3589" max="3589" width="7" style="21" customWidth="1"/>
    <col min="3590" max="3590" width="6.85546875" style="21" customWidth="1"/>
    <col min="3591" max="3591" width="15.85546875" style="21" customWidth="1"/>
    <col min="3592" max="3592" width="18.85546875" style="21" customWidth="1"/>
    <col min="3593" max="3593" width="24.28515625" style="21" customWidth="1"/>
    <col min="3594" max="3837" width="9.140625" style="21"/>
    <col min="3838" max="3838" width="4.42578125" style="21" customWidth="1"/>
    <col min="3839" max="3839" width="9.140625" style="21"/>
    <col min="3840" max="3840" width="22.28515625" style="21" customWidth="1"/>
    <col min="3841" max="3841" width="7.140625" style="21" customWidth="1"/>
    <col min="3842" max="3842" width="6.85546875" style="21" customWidth="1"/>
    <col min="3843" max="3843" width="23.5703125" style="21" customWidth="1"/>
    <col min="3844" max="3844" width="10.5703125" style="21" customWidth="1"/>
    <col min="3845" max="3845" width="7" style="21" customWidth="1"/>
    <col min="3846" max="3846" width="6.85546875" style="21" customWidth="1"/>
    <col min="3847" max="3847" width="15.85546875" style="21" customWidth="1"/>
    <col min="3848" max="3848" width="18.85546875" style="21" customWidth="1"/>
    <col min="3849" max="3849" width="24.28515625" style="21" customWidth="1"/>
    <col min="3850" max="4093" width="9.140625" style="21"/>
    <col min="4094" max="4094" width="4.42578125" style="21" customWidth="1"/>
    <col min="4095" max="4095" width="9.140625" style="21"/>
    <col min="4096" max="4096" width="22.28515625" style="21" customWidth="1"/>
    <col min="4097" max="4097" width="7.140625" style="21" customWidth="1"/>
    <col min="4098" max="4098" width="6.85546875" style="21" customWidth="1"/>
    <col min="4099" max="4099" width="23.5703125" style="21" customWidth="1"/>
    <col min="4100" max="4100" width="10.5703125" style="21" customWidth="1"/>
    <col min="4101" max="4101" width="7" style="21" customWidth="1"/>
    <col min="4102" max="4102" width="6.85546875" style="21" customWidth="1"/>
    <col min="4103" max="4103" width="15.85546875" style="21" customWidth="1"/>
    <col min="4104" max="4104" width="18.85546875" style="21" customWidth="1"/>
    <col min="4105" max="4105" width="24.28515625" style="21" customWidth="1"/>
    <col min="4106" max="4349" width="9.140625" style="21"/>
    <col min="4350" max="4350" width="4.42578125" style="21" customWidth="1"/>
    <col min="4351" max="4351" width="9.140625" style="21"/>
    <col min="4352" max="4352" width="22.28515625" style="21" customWidth="1"/>
    <col min="4353" max="4353" width="7.140625" style="21" customWidth="1"/>
    <col min="4354" max="4354" width="6.85546875" style="21" customWidth="1"/>
    <col min="4355" max="4355" width="23.5703125" style="21" customWidth="1"/>
    <col min="4356" max="4356" width="10.5703125" style="21" customWidth="1"/>
    <col min="4357" max="4357" width="7" style="21" customWidth="1"/>
    <col min="4358" max="4358" width="6.85546875" style="21" customWidth="1"/>
    <col min="4359" max="4359" width="15.85546875" style="21" customWidth="1"/>
    <col min="4360" max="4360" width="18.85546875" style="21" customWidth="1"/>
    <col min="4361" max="4361" width="24.28515625" style="21" customWidth="1"/>
    <col min="4362" max="4605" width="9.140625" style="21"/>
    <col min="4606" max="4606" width="4.42578125" style="21" customWidth="1"/>
    <col min="4607" max="4607" width="9.140625" style="21"/>
    <col min="4608" max="4608" width="22.28515625" style="21" customWidth="1"/>
    <col min="4609" max="4609" width="7.140625" style="21" customWidth="1"/>
    <col min="4610" max="4610" width="6.85546875" style="21" customWidth="1"/>
    <col min="4611" max="4611" width="23.5703125" style="21" customWidth="1"/>
    <col min="4612" max="4612" width="10.5703125" style="21" customWidth="1"/>
    <col min="4613" max="4613" width="7" style="21" customWidth="1"/>
    <col min="4614" max="4614" width="6.85546875" style="21" customWidth="1"/>
    <col min="4615" max="4615" width="15.85546875" style="21" customWidth="1"/>
    <col min="4616" max="4616" width="18.85546875" style="21" customWidth="1"/>
    <col min="4617" max="4617" width="24.28515625" style="21" customWidth="1"/>
    <col min="4618" max="4861" width="9.140625" style="21"/>
    <col min="4862" max="4862" width="4.42578125" style="21" customWidth="1"/>
    <col min="4863" max="4863" width="9.140625" style="21"/>
    <col min="4864" max="4864" width="22.28515625" style="21" customWidth="1"/>
    <col min="4865" max="4865" width="7.140625" style="21" customWidth="1"/>
    <col min="4866" max="4866" width="6.85546875" style="21" customWidth="1"/>
    <col min="4867" max="4867" width="23.5703125" style="21" customWidth="1"/>
    <col min="4868" max="4868" width="10.5703125" style="21" customWidth="1"/>
    <col min="4869" max="4869" width="7" style="21" customWidth="1"/>
    <col min="4870" max="4870" width="6.85546875" style="21" customWidth="1"/>
    <col min="4871" max="4871" width="15.85546875" style="21" customWidth="1"/>
    <col min="4872" max="4872" width="18.85546875" style="21" customWidth="1"/>
    <col min="4873" max="4873" width="24.28515625" style="21" customWidth="1"/>
    <col min="4874" max="5117" width="9.140625" style="21"/>
    <col min="5118" max="5118" width="4.42578125" style="21" customWidth="1"/>
    <col min="5119" max="5119" width="9.140625" style="21"/>
    <col min="5120" max="5120" width="22.28515625" style="21" customWidth="1"/>
    <col min="5121" max="5121" width="7.140625" style="21" customWidth="1"/>
    <col min="5122" max="5122" width="6.85546875" style="21" customWidth="1"/>
    <col min="5123" max="5123" width="23.5703125" style="21" customWidth="1"/>
    <col min="5124" max="5124" width="10.5703125" style="21" customWidth="1"/>
    <col min="5125" max="5125" width="7" style="21" customWidth="1"/>
    <col min="5126" max="5126" width="6.85546875" style="21" customWidth="1"/>
    <col min="5127" max="5127" width="15.85546875" style="21" customWidth="1"/>
    <col min="5128" max="5128" width="18.85546875" style="21" customWidth="1"/>
    <col min="5129" max="5129" width="24.28515625" style="21" customWidth="1"/>
    <col min="5130" max="5373" width="9.140625" style="21"/>
    <col min="5374" max="5374" width="4.42578125" style="21" customWidth="1"/>
    <col min="5375" max="5375" width="9.140625" style="21"/>
    <col min="5376" max="5376" width="22.28515625" style="21" customWidth="1"/>
    <col min="5377" max="5377" width="7.140625" style="21" customWidth="1"/>
    <col min="5378" max="5378" width="6.85546875" style="21" customWidth="1"/>
    <col min="5379" max="5379" width="23.5703125" style="21" customWidth="1"/>
    <col min="5380" max="5380" width="10.5703125" style="21" customWidth="1"/>
    <col min="5381" max="5381" width="7" style="21" customWidth="1"/>
    <col min="5382" max="5382" width="6.85546875" style="21" customWidth="1"/>
    <col min="5383" max="5383" width="15.85546875" style="21" customWidth="1"/>
    <col min="5384" max="5384" width="18.85546875" style="21" customWidth="1"/>
    <col min="5385" max="5385" width="24.28515625" style="21" customWidth="1"/>
    <col min="5386" max="5629" width="9.140625" style="21"/>
    <col min="5630" max="5630" width="4.42578125" style="21" customWidth="1"/>
    <col min="5631" max="5631" width="9.140625" style="21"/>
    <col min="5632" max="5632" width="22.28515625" style="21" customWidth="1"/>
    <col min="5633" max="5633" width="7.140625" style="21" customWidth="1"/>
    <col min="5634" max="5634" width="6.85546875" style="21" customWidth="1"/>
    <col min="5635" max="5635" width="23.5703125" style="21" customWidth="1"/>
    <col min="5636" max="5636" width="10.5703125" style="21" customWidth="1"/>
    <col min="5637" max="5637" width="7" style="21" customWidth="1"/>
    <col min="5638" max="5638" width="6.85546875" style="21" customWidth="1"/>
    <col min="5639" max="5639" width="15.85546875" style="21" customWidth="1"/>
    <col min="5640" max="5640" width="18.85546875" style="21" customWidth="1"/>
    <col min="5641" max="5641" width="24.28515625" style="21" customWidth="1"/>
    <col min="5642" max="5885" width="9.140625" style="21"/>
    <col min="5886" max="5886" width="4.42578125" style="21" customWidth="1"/>
    <col min="5887" max="5887" width="9.140625" style="21"/>
    <col min="5888" max="5888" width="22.28515625" style="21" customWidth="1"/>
    <col min="5889" max="5889" width="7.140625" style="21" customWidth="1"/>
    <col min="5890" max="5890" width="6.85546875" style="21" customWidth="1"/>
    <col min="5891" max="5891" width="23.5703125" style="21" customWidth="1"/>
    <col min="5892" max="5892" width="10.5703125" style="21" customWidth="1"/>
    <col min="5893" max="5893" width="7" style="21" customWidth="1"/>
    <col min="5894" max="5894" width="6.85546875" style="21" customWidth="1"/>
    <col min="5895" max="5895" width="15.85546875" style="21" customWidth="1"/>
    <col min="5896" max="5896" width="18.85546875" style="21" customWidth="1"/>
    <col min="5897" max="5897" width="24.28515625" style="21" customWidth="1"/>
    <col min="5898" max="6141" width="9.140625" style="21"/>
    <col min="6142" max="6142" width="4.42578125" style="21" customWidth="1"/>
    <col min="6143" max="6143" width="9.140625" style="21"/>
    <col min="6144" max="6144" width="22.28515625" style="21" customWidth="1"/>
    <col min="6145" max="6145" width="7.140625" style="21" customWidth="1"/>
    <col min="6146" max="6146" width="6.85546875" style="21" customWidth="1"/>
    <col min="6147" max="6147" width="23.5703125" style="21" customWidth="1"/>
    <col min="6148" max="6148" width="10.5703125" style="21" customWidth="1"/>
    <col min="6149" max="6149" width="7" style="21" customWidth="1"/>
    <col min="6150" max="6150" width="6.85546875" style="21" customWidth="1"/>
    <col min="6151" max="6151" width="15.85546875" style="21" customWidth="1"/>
    <col min="6152" max="6152" width="18.85546875" style="21" customWidth="1"/>
    <col min="6153" max="6153" width="24.28515625" style="21" customWidth="1"/>
    <col min="6154" max="6397" width="9.140625" style="21"/>
    <col min="6398" max="6398" width="4.42578125" style="21" customWidth="1"/>
    <col min="6399" max="6399" width="9.140625" style="21"/>
    <col min="6400" max="6400" width="22.28515625" style="21" customWidth="1"/>
    <col min="6401" max="6401" width="7.140625" style="21" customWidth="1"/>
    <col min="6402" max="6402" width="6.85546875" style="21" customWidth="1"/>
    <col min="6403" max="6403" width="23.5703125" style="21" customWidth="1"/>
    <col min="6404" max="6404" width="10.5703125" style="21" customWidth="1"/>
    <col min="6405" max="6405" width="7" style="21" customWidth="1"/>
    <col min="6406" max="6406" width="6.85546875" style="21" customWidth="1"/>
    <col min="6407" max="6407" width="15.85546875" style="21" customWidth="1"/>
    <col min="6408" max="6408" width="18.85546875" style="21" customWidth="1"/>
    <col min="6409" max="6409" width="24.28515625" style="21" customWidth="1"/>
    <col min="6410" max="6653" width="9.140625" style="21"/>
    <col min="6654" max="6654" width="4.42578125" style="21" customWidth="1"/>
    <col min="6655" max="6655" width="9.140625" style="21"/>
    <col min="6656" max="6656" width="22.28515625" style="21" customWidth="1"/>
    <col min="6657" max="6657" width="7.140625" style="21" customWidth="1"/>
    <col min="6658" max="6658" width="6.85546875" style="21" customWidth="1"/>
    <col min="6659" max="6659" width="23.5703125" style="21" customWidth="1"/>
    <col min="6660" max="6660" width="10.5703125" style="21" customWidth="1"/>
    <col min="6661" max="6661" width="7" style="21" customWidth="1"/>
    <col min="6662" max="6662" width="6.85546875" style="21" customWidth="1"/>
    <col min="6663" max="6663" width="15.85546875" style="21" customWidth="1"/>
    <col min="6664" max="6664" width="18.85546875" style="21" customWidth="1"/>
    <col min="6665" max="6665" width="24.28515625" style="21" customWidth="1"/>
    <col min="6666" max="6909" width="9.140625" style="21"/>
    <col min="6910" max="6910" width="4.42578125" style="21" customWidth="1"/>
    <col min="6911" max="6911" width="9.140625" style="21"/>
    <col min="6912" max="6912" width="22.28515625" style="21" customWidth="1"/>
    <col min="6913" max="6913" width="7.140625" style="21" customWidth="1"/>
    <col min="6914" max="6914" width="6.85546875" style="21" customWidth="1"/>
    <col min="6915" max="6915" width="23.5703125" style="21" customWidth="1"/>
    <col min="6916" max="6916" width="10.5703125" style="21" customWidth="1"/>
    <col min="6917" max="6917" width="7" style="21" customWidth="1"/>
    <col min="6918" max="6918" width="6.85546875" style="21" customWidth="1"/>
    <col min="6919" max="6919" width="15.85546875" style="21" customWidth="1"/>
    <col min="6920" max="6920" width="18.85546875" style="21" customWidth="1"/>
    <col min="6921" max="6921" width="24.28515625" style="21" customWidth="1"/>
    <col min="6922" max="7165" width="9.140625" style="21"/>
    <col min="7166" max="7166" width="4.42578125" style="21" customWidth="1"/>
    <col min="7167" max="7167" width="9.140625" style="21"/>
    <col min="7168" max="7168" width="22.28515625" style="21" customWidth="1"/>
    <col min="7169" max="7169" width="7.140625" style="21" customWidth="1"/>
    <col min="7170" max="7170" width="6.85546875" style="21" customWidth="1"/>
    <col min="7171" max="7171" width="23.5703125" style="21" customWidth="1"/>
    <col min="7172" max="7172" width="10.5703125" style="21" customWidth="1"/>
    <col min="7173" max="7173" width="7" style="21" customWidth="1"/>
    <col min="7174" max="7174" width="6.85546875" style="21" customWidth="1"/>
    <col min="7175" max="7175" width="15.85546875" style="21" customWidth="1"/>
    <col min="7176" max="7176" width="18.85546875" style="21" customWidth="1"/>
    <col min="7177" max="7177" width="24.28515625" style="21" customWidth="1"/>
    <col min="7178" max="7421" width="9.140625" style="21"/>
    <col min="7422" max="7422" width="4.42578125" style="21" customWidth="1"/>
    <col min="7423" max="7423" width="9.140625" style="21"/>
    <col min="7424" max="7424" width="22.28515625" style="21" customWidth="1"/>
    <col min="7425" max="7425" width="7.140625" style="21" customWidth="1"/>
    <col min="7426" max="7426" width="6.85546875" style="21" customWidth="1"/>
    <col min="7427" max="7427" width="23.5703125" style="21" customWidth="1"/>
    <col min="7428" max="7428" width="10.5703125" style="21" customWidth="1"/>
    <col min="7429" max="7429" width="7" style="21" customWidth="1"/>
    <col min="7430" max="7430" width="6.85546875" style="21" customWidth="1"/>
    <col min="7431" max="7431" width="15.85546875" style="21" customWidth="1"/>
    <col min="7432" max="7432" width="18.85546875" style="21" customWidth="1"/>
    <col min="7433" max="7433" width="24.28515625" style="21" customWidth="1"/>
    <col min="7434" max="7677" width="9.140625" style="21"/>
    <col min="7678" max="7678" width="4.42578125" style="21" customWidth="1"/>
    <col min="7679" max="7679" width="9.140625" style="21"/>
    <col min="7680" max="7680" width="22.28515625" style="21" customWidth="1"/>
    <col min="7681" max="7681" width="7.140625" style="21" customWidth="1"/>
    <col min="7682" max="7682" width="6.85546875" style="21" customWidth="1"/>
    <col min="7683" max="7683" width="23.5703125" style="21" customWidth="1"/>
    <col min="7684" max="7684" width="10.5703125" style="21" customWidth="1"/>
    <col min="7685" max="7685" width="7" style="21" customWidth="1"/>
    <col min="7686" max="7686" width="6.85546875" style="21" customWidth="1"/>
    <col min="7687" max="7687" width="15.85546875" style="21" customWidth="1"/>
    <col min="7688" max="7688" width="18.85546875" style="21" customWidth="1"/>
    <col min="7689" max="7689" width="24.28515625" style="21" customWidth="1"/>
    <col min="7690" max="7933" width="9.140625" style="21"/>
    <col min="7934" max="7934" width="4.42578125" style="21" customWidth="1"/>
    <col min="7935" max="7935" width="9.140625" style="21"/>
    <col min="7936" max="7936" width="22.28515625" style="21" customWidth="1"/>
    <col min="7937" max="7937" width="7.140625" style="21" customWidth="1"/>
    <col min="7938" max="7938" width="6.85546875" style="21" customWidth="1"/>
    <col min="7939" max="7939" width="23.5703125" style="21" customWidth="1"/>
    <col min="7940" max="7940" width="10.5703125" style="21" customWidth="1"/>
    <col min="7941" max="7941" width="7" style="21" customWidth="1"/>
    <col min="7942" max="7942" width="6.85546875" style="21" customWidth="1"/>
    <col min="7943" max="7943" width="15.85546875" style="21" customWidth="1"/>
    <col min="7944" max="7944" width="18.85546875" style="21" customWidth="1"/>
    <col min="7945" max="7945" width="24.28515625" style="21" customWidth="1"/>
    <col min="7946" max="8189" width="9.140625" style="21"/>
    <col min="8190" max="8190" width="4.42578125" style="21" customWidth="1"/>
    <col min="8191" max="8191" width="9.140625" style="21"/>
    <col min="8192" max="8192" width="22.28515625" style="21" customWidth="1"/>
    <col min="8193" max="8193" width="7.140625" style="21" customWidth="1"/>
    <col min="8194" max="8194" width="6.85546875" style="21" customWidth="1"/>
    <col min="8195" max="8195" width="23.5703125" style="21" customWidth="1"/>
    <col min="8196" max="8196" width="10.5703125" style="21" customWidth="1"/>
    <col min="8197" max="8197" width="7" style="21" customWidth="1"/>
    <col min="8198" max="8198" width="6.85546875" style="21" customWidth="1"/>
    <col min="8199" max="8199" width="15.85546875" style="21" customWidth="1"/>
    <col min="8200" max="8200" width="18.85546875" style="21" customWidth="1"/>
    <col min="8201" max="8201" width="24.28515625" style="21" customWidth="1"/>
    <col min="8202" max="8445" width="9.140625" style="21"/>
    <col min="8446" max="8446" width="4.42578125" style="21" customWidth="1"/>
    <col min="8447" max="8447" width="9.140625" style="21"/>
    <col min="8448" max="8448" width="22.28515625" style="21" customWidth="1"/>
    <col min="8449" max="8449" width="7.140625" style="21" customWidth="1"/>
    <col min="8450" max="8450" width="6.85546875" style="21" customWidth="1"/>
    <col min="8451" max="8451" width="23.5703125" style="21" customWidth="1"/>
    <col min="8452" max="8452" width="10.5703125" style="21" customWidth="1"/>
    <col min="8453" max="8453" width="7" style="21" customWidth="1"/>
    <col min="8454" max="8454" width="6.85546875" style="21" customWidth="1"/>
    <col min="8455" max="8455" width="15.85546875" style="21" customWidth="1"/>
    <col min="8456" max="8456" width="18.85546875" style="21" customWidth="1"/>
    <col min="8457" max="8457" width="24.28515625" style="21" customWidth="1"/>
    <col min="8458" max="8701" width="9.140625" style="21"/>
    <col min="8702" max="8702" width="4.42578125" style="21" customWidth="1"/>
    <col min="8703" max="8703" width="9.140625" style="21"/>
    <col min="8704" max="8704" width="22.28515625" style="21" customWidth="1"/>
    <col min="8705" max="8705" width="7.140625" style="21" customWidth="1"/>
    <col min="8706" max="8706" width="6.85546875" style="21" customWidth="1"/>
    <col min="8707" max="8707" width="23.5703125" style="21" customWidth="1"/>
    <col min="8708" max="8708" width="10.5703125" style="21" customWidth="1"/>
    <col min="8709" max="8709" width="7" style="21" customWidth="1"/>
    <col min="8710" max="8710" width="6.85546875" style="21" customWidth="1"/>
    <col min="8711" max="8711" width="15.85546875" style="21" customWidth="1"/>
    <col min="8712" max="8712" width="18.85546875" style="21" customWidth="1"/>
    <col min="8713" max="8713" width="24.28515625" style="21" customWidth="1"/>
    <col min="8714" max="8957" width="9.140625" style="21"/>
    <col min="8958" max="8958" width="4.42578125" style="21" customWidth="1"/>
    <col min="8959" max="8959" width="9.140625" style="21"/>
    <col min="8960" max="8960" width="22.28515625" style="21" customWidth="1"/>
    <col min="8961" max="8961" width="7.140625" style="21" customWidth="1"/>
    <col min="8962" max="8962" width="6.85546875" style="21" customWidth="1"/>
    <col min="8963" max="8963" width="23.5703125" style="21" customWidth="1"/>
    <col min="8964" max="8964" width="10.5703125" style="21" customWidth="1"/>
    <col min="8965" max="8965" width="7" style="21" customWidth="1"/>
    <col min="8966" max="8966" width="6.85546875" style="21" customWidth="1"/>
    <col min="8967" max="8967" width="15.85546875" style="21" customWidth="1"/>
    <col min="8968" max="8968" width="18.85546875" style="21" customWidth="1"/>
    <col min="8969" max="8969" width="24.28515625" style="21" customWidth="1"/>
    <col min="8970" max="9213" width="9.140625" style="21"/>
    <col min="9214" max="9214" width="4.42578125" style="21" customWidth="1"/>
    <col min="9215" max="9215" width="9.140625" style="21"/>
    <col min="9216" max="9216" width="22.28515625" style="21" customWidth="1"/>
    <col min="9217" max="9217" width="7.140625" style="21" customWidth="1"/>
    <col min="9218" max="9218" width="6.85546875" style="21" customWidth="1"/>
    <col min="9219" max="9219" width="23.5703125" style="21" customWidth="1"/>
    <col min="9220" max="9220" width="10.5703125" style="21" customWidth="1"/>
    <col min="9221" max="9221" width="7" style="21" customWidth="1"/>
    <col min="9222" max="9222" width="6.85546875" style="21" customWidth="1"/>
    <col min="9223" max="9223" width="15.85546875" style="21" customWidth="1"/>
    <col min="9224" max="9224" width="18.85546875" style="21" customWidth="1"/>
    <col min="9225" max="9225" width="24.28515625" style="21" customWidth="1"/>
    <col min="9226" max="9469" width="9.140625" style="21"/>
    <col min="9470" max="9470" width="4.42578125" style="21" customWidth="1"/>
    <col min="9471" max="9471" width="9.140625" style="21"/>
    <col min="9472" max="9472" width="22.28515625" style="21" customWidth="1"/>
    <col min="9473" max="9473" width="7.140625" style="21" customWidth="1"/>
    <col min="9474" max="9474" width="6.85546875" style="21" customWidth="1"/>
    <col min="9475" max="9475" width="23.5703125" style="21" customWidth="1"/>
    <col min="9476" max="9476" width="10.5703125" style="21" customWidth="1"/>
    <col min="9477" max="9477" width="7" style="21" customWidth="1"/>
    <col min="9478" max="9478" width="6.85546875" style="21" customWidth="1"/>
    <col min="9479" max="9479" width="15.85546875" style="21" customWidth="1"/>
    <col min="9480" max="9480" width="18.85546875" style="21" customWidth="1"/>
    <col min="9481" max="9481" width="24.28515625" style="21" customWidth="1"/>
    <col min="9482" max="9725" width="9.140625" style="21"/>
    <col min="9726" max="9726" width="4.42578125" style="21" customWidth="1"/>
    <col min="9727" max="9727" width="9.140625" style="21"/>
    <col min="9728" max="9728" width="22.28515625" style="21" customWidth="1"/>
    <col min="9729" max="9729" width="7.140625" style="21" customWidth="1"/>
    <col min="9730" max="9730" width="6.85546875" style="21" customWidth="1"/>
    <col min="9731" max="9731" width="23.5703125" style="21" customWidth="1"/>
    <col min="9732" max="9732" width="10.5703125" style="21" customWidth="1"/>
    <col min="9733" max="9733" width="7" style="21" customWidth="1"/>
    <col min="9734" max="9734" width="6.85546875" style="21" customWidth="1"/>
    <col min="9735" max="9735" width="15.85546875" style="21" customWidth="1"/>
    <col min="9736" max="9736" width="18.85546875" style="21" customWidth="1"/>
    <col min="9737" max="9737" width="24.28515625" style="21" customWidth="1"/>
    <col min="9738" max="9981" width="9.140625" style="21"/>
    <col min="9982" max="9982" width="4.42578125" style="21" customWidth="1"/>
    <col min="9983" max="9983" width="9.140625" style="21"/>
    <col min="9984" max="9984" width="22.28515625" style="21" customWidth="1"/>
    <col min="9985" max="9985" width="7.140625" style="21" customWidth="1"/>
    <col min="9986" max="9986" width="6.85546875" style="21" customWidth="1"/>
    <col min="9987" max="9987" width="23.5703125" style="21" customWidth="1"/>
    <col min="9988" max="9988" width="10.5703125" style="21" customWidth="1"/>
    <col min="9989" max="9989" width="7" style="21" customWidth="1"/>
    <col min="9990" max="9990" width="6.85546875" style="21" customWidth="1"/>
    <col min="9991" max="9991" width="15.85546875" style="21" customWidth="1"/>
    <col min="9992" max="9992" width="18.85546875" style="21" customWidth="1"/>
    <col min="9993" max="9993" width="24.28515625" style="21" customWidth="1"/>
    <col min="9994" max="10237" width="9.140625" style="21"/>
    <col min="10238" max="10238" width="4.42578125" style="21" customWidth="1"/>
    <col min="10239" max="10239" width="9.140625" style="21"/>
    <col min="10240" max="10240" width="22.28515625" style="21" customWidth="1"/>
    <col min="10241" max="10241" width="7.140625" style="21" customWidth="1"/>
    <col min="10242" max="10242" width="6.85546875" style="21" customWidth="1"/>
    <col min="10243" max="10243" width="23.5703125" style="21" customWidth="1"/>
    <col min="10244" max="10244" width="10.5703125" style="21" customWidth="1"/>
    <col min="10245" max="10245" width="7" style="21" customWidth="1"/>
    <col min="10246" max="10246" width="6.85546875" style="21" customWidth="1"/>
    <col min="10247" max="10247" width="15.85546875" style="21" customWidth="1"/>
    <col min="10248" max="10248" width="18.85546875" style="21" customWidth="1"/>
    <col min="10249" max="10249" width="24.28515625" style="21" customWidth="1"/>
    <col min="10250" max="10493" width="9.140625" style="21"/>
    <col min="10494" max="10494" width="4.42578125" style="21" customWidth="1"/>
    <col min="10495" max="10495" width="9.140625" style="21"/>
    <col min="10496" max="10496" width="22.28515625" style="21" customWidth="1"/>
    <col min="10497" max="10497" width="7.140625" style="21" customWidth="1"/>
    <col min="10498" max="10498" width="6.85546875" style="21" customWidth="1"/>
    <col min="10499" max="10499" width="23.5703125" style="21" customWidth="1"/>
    <col min="10500" max="10500" width="10.5703125" style="21" customWidth="1"/>
    <col min="10501" max="10501" width="7" style="21" customWidth="1"/>
    <col min="10502" max="10502" width="6.85546875" style="21" customWidth="1"/>
    <col min="10503" max="10503" width="15.85546875" style="21" customWidth="1"/>
    <col min="10504" max="10504" width="18.85546875" style="21" customWidth="1"/>
    <col min="10505" max="10505" width="24.28515625" style="21" customWidth="1"/>
    <col min="10506" max="10749" width="9.140625" style="21"/>
    <col min="10750" max="10750" width="4.42578125" style="21" customWidth="1"/>
    <col min="10751" max="10751" width="9.140625" style="21"/>
    <col min="10752" max="10752" width="22.28515625" style="21" customWidth="1"/>
    <col min="10753" max="10753" width="7.140625" style="21" customWidth="1"/>
    <col min="10754" max="10754" width="6.85546875" style="21" customWidth="1"/>
    <col min="10755" max="10755" width="23.5703125" style="21" customWidth="1"/>
    <col min="10756" max="10756" width="10.5703125" style="21" customWidth="1"/>
    <col min="10757" max="10757" width="7" style="21" customWidth="1"/>
    <col min="10758" max="10758" width="6.85546875" style="21" customWidth="1"/>
    <col min="10759" max="10759" width="15.85546875" style="21" customWidth="1"/>
    <col min="10760" max="10760" width="18.85546875" style="21" customWidth="1"/>
    <col min="10761" max="10761" width="24.28515625" style="21" customWidth="1"/>
    <col min="10762" max="11005" width="9.140625" style="21"/>
    <col min="11006" max="11006" width="4.42578125" style="21" customWidth="1"/>
    <col min="11007" max="11007" width="9.140625" style="21"/>
    <col min="11008" max="11008" width="22.28515625" style="21" customWidth="1"/>
    <col min="11009" max="11009" width="7.140625" style="21" customWidth="1"/>
    <col min="11010" max="11010" width="6.85546875" style="21" customWidth="1"/>
    <col min="11011" max="11011" width="23.5703125" style="21" customWidth="1"/>
    <col min="11012" max="11012" width="10.5703125" style="21" customWidth="1"/>
    <col min="11013" max="11013" width="7" style="21" customWidth="1"/>
    <col min="11014" max="11014" width="6.85546875" style="21" customWidth="1"/>
    <col min="11015" max="11015" width="15.85546875" style="21" customWidth="1"/>
    <col min="11016" max="11016" width="18.85546875" style="21" customWidth="1"/>
    <col min="11017" max="11017" width="24.28515625" style="21" customWidth="1"/>
    <col min="11018" max="11261" width="9.140625" style="21"/>
    <col min="11262" max="11262" width="4.42578125" style="21" customWidth="1"/>
    <col min="11263" max="11263" width="9.140625" style="21"/>
    <col min="11264" max="11264" width="22.28515625" style="21" customWidth="1"/>
    <col min="11265" max="11265" width="7.140625" style="21" customWidth="1"/>
    <col min="11266" max="11266" width="6.85546875" style="21" customWidth="1"/>
    <col min="11267" max="11267" width="23.5703125" style="21" customWidth="1"/>
    <col min="11268" max="11268" width="10.5703125" style="21" customWidth="1"/>
    <col min="11269" max="11269" width="7" style="21" customWidth="1"/>
    <col min="11270" max="11270" width="6.85546875" style="21" customWidth="1"/>
    <col min="11271" max="11271" width="15.85546875" style="21" customWidth="1"/>
    <col min="11272" max="11272" width="18.85546875" style="21" customWidth="1"/>
    <col min="11273" max="11273" width="24.28515625" style="21" customWidth="1"/>
    <col min="11274" max="11517" width="9.140625" style="21"/>
    <col min="11518" max="11518" width="4.42578125" style="21" customWidth="1"/>
    <col min="11519" max="11519" width="9.140625" style="21"/>
    <col min="11520" max="11520" width="22.28515625" style="21" customWidth="1"/>
    <col min="11521" max="11521" width="7.140625" style="21" customWidth="1"/>
    <col min="11522" max="11522" width="6.85546875" style="21" customWidth="1"/>
    <col min="11523" max="11523" width="23.5703125" style="21" customWidth="1"/>
    <col min="11524" max="11524" width="10.5703125" style="21" customWidth="1"/>
    <col min="11525" max="11525" width="7" style="21" customWidth="1"/>
    <col min="11526" max="11526" width="6.85546875" style="21" customWidth="1"/>
    <col min="11527" max="11527" width="15.85546875" style="21" customWidth="1"/>
    <col min="11528" max="11528" width="18.85546875" style="21" customWidth="1"/>
    <col min="11529" max="11529" width="24.28515625" style="21" customWidth="1"/>
    <col min="11530" max="11773" width="9.140625" style="21"/>
    <col min="11774" max="11774" width="4.42578125" style="21" customWidth="1"/>
    <col min="11775" max="11775" width="9.140625" style="21"/>
    <col min="11776" max="11776" width="22.28515625" style="21" customWidth="1"/>
    <col min="11777" max="11777" width="7.140625" style="21" customWidth="1"/>
    <col min="11778" max="11778" width="6.85546875" style="21" customWidth="1"/>
    <col min="11779" max="11779" width="23.5703125" style="21" customWidth="1"/>
    <col min="11780" max="11780" width="10.5703125" style="21" customWidth="1"/>
    <col min="11781" max="11781" width="7" style="21" customWidth="1"/>
    <col min="11782" max="11782" width="6.85546875" style="21" customWidth="1"/>
    <col min="11783" max="11783" width="15.85546875" style="21" customWidth="1"/>
    <col min="11784" max="11784" width="18.85546875" style="21" customWidth="1"/>
    <col min="11785" max="11785" width="24.28515625" style="21" customWidth="1"/>
    <col min="11786" max="12029" width="9.140625" style="21"/>
    <col min="12030" max="12030" width="4.42578125" style="21" customWidth="1"/>
    <col min="12031" max="12031" width="9.140625" style="21"/>
    <col min="12032" max="12032" width="22.28515625" style="21" customWidth="1"/>
    <col min="12033" max="12033" width="7.140625" style="21" customWidth="1"/>
    <col min="12034" max="12034" width="6.85546875" style="21" customWidth="1"/>
    <col min="12035" max="12035" width="23.5703125" style="21" customWidth="1"/>
    <col min="12036" max="12036" width="10.5703125" style="21" customWidth="1"/>
    <col min="12037" max="12037" width="7" style="21" customWidth="1"/>
    <col min="12038" max="12038" width="6.85546875" style="21" customWidth="1"/>
    <col min="12039" max="12039" width="15.85546875" style="21" customWidth="1"/>
    <col min="12040" max="12040" width="18.85546875" style="21" customWidth="1"/>
    <col min="12041" max="12041" width="24.28515625" style="21" customWidth="1"/>
    <col min="12042" max="12285" width="9.140625" style="21"/>
    <col min="12286" max="12286" width="4.42578125" style="21" customWidth="1"/>
    <col min="12287" max="12287" width="9.140625" style="21"/>
    <col min="12288" max="12288" width="22.28515625" style="21" customWidth="1"/>
    <col min="12289" max="12289" width="7.140625" style="21" customWidth="1"/>
    <col min="12290" max="12290" width="6.85546875" style="21" customWidth="1"/>
    <col min="12291" max="12291" width="23.5703125" style="21" customWidth="1"/>
    <col min="12292" max="12292" width="10.5703125" style="21" customWidth="1"/>
    <col min="12293" max="12293" width="7" style="21" customWidth="1"/>
    <col min="12294" max="12294" width="6.85546875" style="21" customWidth="1"/>
    <col min="12295" max="12295" width="15.85546875" style="21" customWidth="1"/>
    <col min="12296" max="12296" width="18.85546875" style="21" customWidth="1"/>
    <col min="12297" max="12297" width="24.28515625" style="21" customWidth="1"/>
    <col min="12298" max="12541" width="9.140625" style="21"/>
    <col min="12542" max="12542" width="4.42578125" style="21" customWidth="1"/>
    <col min="12543" max="12543" width="9.140625" style="21"/>
    <col min="12544" max="12544" width="22.28515625" style="21" customWidth="1"/>
    <col min="12545" max="12545" width="7.140625" style="21" customWidth="1"/>
    <col min="12546" max="12546" width="6.85546875" style="21" customWidth="1"/>
    <col min="12547" max="12547" width="23.5703125" style="21" customWidth="1"/>
    <col min="12548" max="12548" width="10.5703125" style="21" customWidth="1"/>
    <col min="12549" max="12549" width="7" style="21" customWidth="1"/>
    <col min="12550" max="12550" width="6.85546875" style="21" customWidth="1"/>
    <col min="12551" max="12551" width="15.85546875" style="21" customWidth="1"/>
    <col min="12552" max="12552" width="18.85546875" style="21" customWidth="1"/>
    <col min="12553" max="12553" width="24.28515625" style="21" customWidth="1"/>
    <col min="12554" max="12797" width="9.140625" style="21"/>
    <col min="12798" max="12798" width="4.42578125" style="21" customWidth="1"/>
    <col min="12799" max="12799" width="9.140625" style="21"/>
    <col min="12800" max="12800" width="22.28515625" style="21" customWidth="1"/>
    <col min="12801" max="12801" width="7.140625" style="21" customWidth="1"/>
    <col min="12802" max="12802" width="6.85546875" style="21" customWidth="1"/>
    <col min="12803" max="12803" width="23.5703125" style="21" customWidth="1"/>
    <col min="12804" max="12804" width="10.5703125" style="21" customWidth="1"/>
    <col min="12805" max="12805" width="7" style="21" customWidth="1"/>
    <col min="12806" max="12806" width="6.85546875" style="21" customWidth="1"/>
    <col min="12807" max="12807" width="15.85546875" style="21" customWidth="1"/>
    <col min="12808" max="12808" width="18.85546875" style="21" customWidth="1"/>
    <col min="12809" max="12809" width="24.28515625" style="21" customWidth="1"/>
    <col min="12810" max="13053" width="9.140625" style="21"/>
    <col min="13054" max="13054" width="4.42578125" style="21" customWidth="1"/>
    <col min="13055" max="13055" width="9.140625" style="21"/>
    <col min="13056" max="13056" width="22.28515625" style="21" customWidth="1"/>
    <col min="13057" max="13057" width="7.140625" style="21" customWidth="1"/>
    <col min="13058" max="13058" width="6.85546875" style="21" customWidth="1"/>
    <col min="13059" max="13059" width="23.5703125" style="21" customWidth="1"/>
    <col min="13060" max="13060" width="10.5703125" style="21" customWidth="1"/>
    <col min="13061" max="13061" width="7" style="21" customWidth="1"/>
    <col min="13062" max="13062" width="6.85546875" style="21" customWidth="1"/>
    <col min="13063" max="13063" width="15.85546875" style="21" customWidth="1"/>
    <col min="13064" max="13064" width="18.85546875" style="21" customWidth="1"/>
    <col min="13065" max="13065" width="24.28515625" style="21" customWidth="1"/>
    <col min="13066" max="13309" width="9.140625" style="21"/>
    <col min="13310" max="13310" width="4.42578125" style="21" customWidth="1"/>
    <col min="13311" max="13311" width="9.140625" style="21"/>
    <col min="13312" max="13312" width="22.28515625" style="21" customWidth="1"/>
    <col min="13313" max="13313" width="7.140625" style="21" customWidth="1"/>
    <col min="13314" max="13314" width="6.85546875" style="21" customWidth="1"/>
    <col min="13315" max="13315" width="23.5703125" style="21" customWidth="1"/>
    <col min="13316" max="13316" width="10.5703125" style="21" customWidth="1"/>
    <col min="13317" max="13317" width="7" style="21" customWidth="1"/>
    <col min="13318" max="13318" width="6.85546875" style="21" customWidth="1"/>
    <col min="13319" max="13319" width="15.85546875" style="21" customWidth="1"/>
    <col min="13320" max="13320" width="18.85546875" style="21" customWidth="1"/>
    <col min="13321" max="13321" width="24.28515625" style="21" customWidth="1"/>
    <col min="13322" max="13565" width="9.140625" style="21"/>
    <col min="13566" max="13566" width="4.42578125" style="21" customWidth="1"/>
    <col min="13567" max="13567" width="9.140625" style="21"/>
    <col min="13568" max="13568" width="22.28515625" style="21" customWidth="1"/>
    <col min="13569" max="13569" width="7.140625" style="21" customWidth="1"/>
    <col min="13570" max="13570" width="6.85546875" style="21" customWidth="1"/>
    <col min="13571" max="13571" width="23.5703125" style="21" customWidth="1"/>
    <col min="13572" max="13572" width="10.5703125" style="21" customWidth="1"/>
    <col min="13573" max="13573" width="7" style="21" customWidth="1"/>
    <col min="13574" max="13574" width="6.85546875" style="21" customWidth="1"/>
    <col min="13575" max="13575" width="15.85546875" style="21" customWidth="1"/>
    <col min="13576" max="13576" width="18.85546875" style="21" customWidth="1"/>
    <col min="13577" max="13577" width="24.28515625" style="21" customWidth="1"/>
    <col min="13578" max="13821" width="9.140625" style="21"/>
    <col min="13822" max="13822" width="4.42578125" style="21" customWidth="1"/>
    <col min="13823" max="13823" width="9.140625" style="21"/>
    <col min="13824" max="13824" width="22.28515625" style="21" customWidth="1"/>
    <col min="13825" max="13825" width="7.140625" style="21" customWidth="1"/>
    <col min="13826" max="13826" width="6.85546875" style="21" customWidth="1"/>
    <col min="13827" max="13827" width="23.5703125" style="21" customWidth="1"/>
    <col min="13828" max="13828" width="10.5703125" style="21" customWidth="1"/>
    <col min="13829" max="13829" width="7" style="21" customWidth="1"/>
    <col min="13830" max="13830" width="6.85546875" style="21" customWidth="1"/>
    <col min="13831" max="13831" width="15.85546875" style="21" customWidth="1"/>
    <col min="13832" max="13832" width="18.85546875" style="21" customWidth="1"/>
    <col min="13833" max="13833" width="24.28515625" style="21" customWidth="1"/>
    <col min="13834" max="14077" width="9.140625" style="21"/>
    <col min="14078" max="14078" width="4.42578125" style="21" customWidth="1"/>
    <col min="14079" max="14079" width="9.140625" style="21"/>
    <col min="14080" max="14080" width="22.28515625" style="21" customWidth="1"/>
    <col min="14081" max="14081" width="7.140625" style="21" customWidth="1"/>
    <col min="14082" max="14082" width="6.85546875" style="21" customWidth="1"/>
    <col min="14083" max="14083" width="23.5703125" style="21" customWidth="1"/>
    <col min="14084" max="14084" width="10.5703125" style="21" customWidth="1"/>
    <col min="14085" max="14085" width="7" style="21" customWidth="1"/>
    <col min="14086" max="14086" width="6.85546875" style="21" customWidth="1"/>
    <col min="14087" max="14087" width="15.85546875" style="21" customWidth="1"/>
    <col min="14088" max="14088" width="18.85546875" style="21" customWidth="1"/>
    <col min="14089" max="14089" width="24.28515625" style="21" customWidth="1"/>
    <col min="14090" max="14333" width="9.140625" style="21"/>
    <col min="14334" max="14334" width="4.42578125" style="21" customWidth="1"/>
    <col min="14335" max="14335" width="9.140625" style="21"/>
    <col min="14336" max="14336" width="22.28515625" style="21" customWidth="1"/>
    <col min="14337" max="14337" width="7.140625" style="21" customWidth="1"/>
    <col min="14338" max="14338" width="6.85546875" style="21" customWidth="1"/>
    <col min="14339" max="14339" width="23.5703125" style="21" customWidth="1"/>
    <col min="14340" max="14340" width="10.5703125" style="21" customWidth="1"/>
    <col min="14341" max="14341" width="7" style="21" customWidth="1"/>
    <col min="14342" max="14342" width="6.85546875" style="21" customWidth="1"/>
    <col min="14343" max="14343" width="15.85546875" style="21" customWidth="1"/>
    <col min="14344" max="14344" width="18.85546875" style="21" customWidth="1"/>
    <col min="14345" max="14345" width="24.28515625" style="21" customWidth="1"/>
    <col min="14346" max="14589" width="9.140625" style="21"/>
    <col min="14590" max="14590" width="4.42578125" style="21" customWidth="1"/>
    <col min="14591" max="14591" width="9.140625" style="21"/>
    <col min="14592" max="14592" width="22.28515625" style="21" customWidth="1"/>
    <col min="14593" max="14593" width="7.140625" style="21" customWidth="1"/>
    <col min="14594" max="14594" width="6.85546875" style="21" customWidth="1"/>
    <col min="14595" max="14595" width="23.5703125" style="21" customWidth="1"/>
    <col min="14596" max="14596" width="10.5703125" style="21" customWidth="1"/>
    <col min="14597" max="14597" width="7" style="21" customWidth="1"/>
    <col min="14598" max="14598" width="6.85546875" style="21" customWidth="1"/>
    <col min="14599" max="14599" width="15.85546875" style="21" customWidth="1"/>
    <col min="14600" max="14600" width="18.85546875" style="21" customWidth="1"/>
    <col min="14601" max="14601" width="24.28515625" style="21" customWidth="1"/>
    <col min="14602" max="14845" width="9.140625" style="21"/>
    <col min="14846" max="14846" width="4.42578125" style="21" customWidth="1"/>
    <col min="14847" max="14847" width="9.140625" style="21"/>
    <col min="14848" max="14848" width="22.28515625" style="21" customWidth="1"/>
    <col min="14849" max="14849" width="7.140625" style="21" customWidth="1"/>
    <col min="14850" max="14850" width="6.85546875" style="21" customWidth="1"/>
    <col min="14851" max="14851" width="23.5703125" style="21" customWidth="1"/>
    <col min="14852" max="14852" width="10.5703125" style="21" customWidth="1"/>
    <col min="14853" max="14853" width="7" style="21" customWidth="1"/>
    <col min="14854" max="14854" width="6.85546875" style="21" customWidth="1"/>
    <col min="14855" max="14855" width="15.85546875" style="21" customWidth="1"/>
    <col min="14856" max="14856" width="18.85546875" style="21" customWidth="1"/>
    <col min="14857" max="14857" width="24.28515625" style="21" customWidth="1"/>
    <col min="14858" max="15101" width="9.140625" style="21"/>
    <col min="15102" max="15102" width="4.42578125" style="21" customWidth="1"/>
    <col min="15103" max="15103" width="9.140625" style="21"/>
    <col min="15104" max="15104" width="22.28515625" style="21" customWidth="1"/>
    <col min="15105" max="15105" width="7.140625" style="21" customWidth="1"/>
    <col min="15106" max="15106" width="6.85546875" style="21" customWidth="1"/>
    <col min="15107" max="15107" width="23.5703125" style="21" customWidth="1"/>
    <col min="15108" max="15108" width="10.5703125" style="21" customWidth="1"/>
    <col min="15109" max="15109" width="7" style="21" customWidth="1"/>
    <col min="15110" max="15110" width="6.85546875" style="21" customWidth="1"/>
    <col min="15111" max="15111" width="15.85546875" style="21" customWidth="1"/>
    <col min="15112" max="15112" width="18.85546875" style="21" customWidth="1"/>
    <col min="15113" max="15113" width="24.28515625" style="21" customWidth="1"/>
    <col min="15114" max="15357" width="9.140625" style="21"/>
    <col min="15358" max="15358" width="4.42578125" style="21" customWidth="1"/>
    <col min="15359" max="15359" width="9.140625" style="21"/>
    <col min="15360" max="15360" width="22.28515625" style="21" customWidth="1"/>
    <col min="15361" max="15361" width="7.140625" style="21" customWidth="1"/>
    <col min="15362" max="15362" width="6.85546875" style="21" customWidth="1"/>
    <col min="15363" max="15363" width="23.5703125" style="21" customWidth="1"/>
    <col min="15364" max="15364" width="10.5703125" style="21" customWidth="1"/>
    <col min="15365" max="15365" width="7" style="21" customWidth="1"/>
    <col min="15366" max="15366" width="6.85546875" style="21" customWidth="1"/>
    <col min="15367" max="15367" width="15.85546875" style="21" customWidth="1"/>
    <col min="15368" max="15368" width="18.85546875" style="21" customWidth="1"/>
    <col min="15369" max="15369" width="24.28515625" style="21" customWidth="1"/>
    <col min="15370" max="15613" width="9.140625" style="21"/>
    <col min="15614" max="15614" width="4.42578125" style="21" customWidth="1"/>
    <col min="15615" max="15615" width="9.140625" style="21"/>
    <col min="15616" max="15616" width="22.28515625" style="21" customWidth="1"/>
    <col min="15617" max="15617" width="7.140625" style="21" customWidth="1"/>
    <col min="15618" max="15618" width="6.85546875" style="21" customWidth="1"/>
    <col min="15619" max="15619" width="23.5703125" style="21" customWidth="1"/>
    <col min="15620" max="15620" width="10.5703125" style="21" customWidth="1"/>
    <col min="15621" max="15621" width="7" style="21" customWidth="1"/>
    <col min="15622" max="15622" width="6.85546875" style="21" customWidth="1"/>
    <col min="15623" max="15623" width="15.85546875" style="21" customWidth="1"/>
    <col min="15624" max="15624" width="18.85546875" style="21" customWidth="1"/>
    <col min="15625" max="15625" width="24.28515625" style="21" customWidth="1"/>
    <col min="15626" max="15869" width="9.140625" style="21"/>
    <col min="15870" max="15870" width="4.42578125" style="21" customWidth="1"/>
    <col min="15871" max="15871" width="9.140625" style="21"/>
    <col min="15872" max="15872" width="22.28515625" style="21" customWidth="1"/>
    <col min="15873" max="15873" width="7.140625" style="21" customWidth="1"/>
    <col min="15874" max="15874" width="6.85546875" style="21" customWidth="1"/>
    <col min="15875" max="15875" width="23.5703125" style="21" customWidth="1"/>
    <col min="15876" max="15876" width="10.5703125" style="21" customWidth="1"/>
    <col min="15877" max="15877" width="7" style="21" customWidth="1"/>
    <col min="15878" max="15878" width="6.85546875" style="21" customWidth="1"/>
    <col min="15879" max="15879" width="15.85546875" style="21" customWidth="1"/>
    <col min="15880" max="15880" width="18.85546875" style="21" customWidth="1"/>
    <col min="15881" max="15881" width="24.28515625" style="21" customWidth="1"/>
    <col min="15882" max="16125" width="9.140625" style="21"/>
    <col min="16126" max="16126" width="4.42578125" style="21" customWidth="1"/>
    <col min="16127" max="16127" width="9.140625" style="21"/>
    <col min="16128" max="16128" width="22.28515625" style="21" customWidth="1"/>
    <col min="16129" max="16129" width="7.140625" style="21" customWidth="1"/>
    <col min="16130" max="16130" width="6.85546875" style="21" customWidth="1"/>
    <col min="16131" max="16131" width="23.5703125" style="21" customWidth="1"/>
    <col min="16132" max="16132" width="10.5703125" style="21" customWidth="1"/>
    <col min="16133" max="16133" width="7" style="21" customWidth="1"/>
    <col min="16134" max="16134" width="6.85546875" style="21" customWidth="1"/>
    <col min="16135" max="16135" width="15.85546875" style="21" customWidth="1"/>
    <col min="16136" max="16136" width="18.85546875" style="21" customWidth="1"/>
    <col min="16137" max="16137" width="24.28515625" style="21" customWidth="1"/>
    <col min="16138" max="16384" width="9.140625" style="21"/>
  </cols>
  <sheetData>
    <row r="1" spans="1:10" ht="15" customHeight="1" x14ac:dyDescent="0.25">
      <c r="A1" s="74" t="s">
        <v>2581</v>
      </c>
      <c r="B1" s="74"/>
      <c r="C1" s="74"/>
      <c r="D1" s="74"/>
    </row>
    <row r="2" spans="1:10" ht="15" customHeight="1" x14ac:dyDescent="0.25">
      <c r="A2" s="1" t="s">
        <v>1</v>
      </c>
      <c r="B2" s="1"/>
      <c r="C2" s="2"/>
      <c r="D2" s="2"/>
    </row>
    <row r="3" spans="1:10" ht="15" customHeight="1" x14ac:dyDescent="0.25">
      <c r="A3"/>
      <c r="B3" s="1"/>
      <c r="C3" s="2"/>
      <c r="D3" s="2"/>
      <c r="E3" s="22"/>
      <c r="G3" s="22"/>
      <c r="H3" s="22"/>
      <c r="I3" s="22"/>
      <c r="J3" s="22"/>
    </row>
    <row r="4" spans="1:10" ht="15" customHeight="1" x14ac:dyDescent="0.25">
      <c r="A4"/>
      <c r="B4" s="1"/>
      <c r="C4" s="2"/>
      <c r="D4" s="2"/>
      <c r="E4" s="23"/>
    </row>
    <row r="5" spans="1:10" ht="15" customHeight="1" x14ac:dyDescent="0.25">
      <c r="A5" s="1" t="s">
        <v>2582</v>
      </c>
      <c r="B5" s="1"/>
      <c r="C5" s="2"/>
      <c r="D5" s="2"/>
      <c r="E5" s="23"/>
    </row>
    <row r="6" spans="1:10" ht="15" customHeight="1" x14ac:dyDescent="0.25">
      <c r="A6" s="75"/>
      <c r="B6" s="75"/>
      <c r="C6" s="75"/>
      <c r="D6" s="24"/>
      <c r="E6" s="23"/>
    </row>
    <row r="7" spans="1:10" x14ac:dyDescent="0.25">
      <c r="A7" s="25"/>
      <c r="B7" s="25"/>
      <c r="C7" s="25"/>
      <c r="D7" s="25"/>
      <c r="E7" s="23"/>
    </row>
    <row r="8" spans="1:10" ht="20.25" customHeight="1" x14ac:dyDescent="0.25">
      <c r="A8" s="26" t="s">
        <v>3</v>
      </c>
      <c r="B8" s="26" t="s">
        <v>4</v>
      </c>
      <c r="C8" s="26" t="s">
        <v>5</v>
      </c>
      <c r="D8" s="26" t="s">
        <v>6</v>
      </c>
      <c r="E8" s="23"/>
    </row>
    <row r="9" spans="1:10" x14ac:dyDescent="0.25">
      <c r="A9" s="27">
        <v>1</v>
      </c>
      <c r="B9" s="28" t="s">
        <v>2513</v>
      </c>
      <c r="C9" s="28" t="s">
        <v>2514</v>
      </c>
      <c r="D9" s="28" t="s">
        <v>9</v>
      </c>
      <c r="E9" s="23">
        <v>1</v>
      </c>
    </row>
    <row r="10" spans="1:10" x14ac:dyDescent="0.25">
      <c r="A10" s="27">
        <v>2</v>
      </c>
      <c r="B10" s="28" t="s">
        <v>2515</v>
      </c>
      <c r="C10" s="28" t="s">
        <v>2516</v>
      </c>
      <c r="D10" s="28" t="s">
        <v>9</v>
      </c>
      <c r="E10" s="23">
        <v>2</v>
      </c>
    </row>
    <row r="11" spans="1:10" x14ac:dyDescent="0.25">
      <c r="A11" s="27">
        <v>3</v>
      </c>
      <c r="B11" s="28" t="s">
        <v>2517</v>
      </c>
      <c r="C11" s="28" t="s">
        <v>2518</v>
      </c>
      <c r="D11" s="28" t="s">
        <v>9</v>
      </c>
      <c r="E11" s="23">
        <v>3</v>
      </c>
    </row>
    <row r="12" spans="1:10" x14ac:dyDescent="0.25">
      <c r="A12" s="27">
        <v>4</v>
      </c>
      <c r="B12" s="28" t="s">
        <v>2519</v>
      </c>
      <c r="C12" s="28" t="s">
        <v>2520</v>
      </c>
      <c r="D12" s="28" t="s">
        <v>9</v>
      </c>
      <c r="E12" s="23">
        <v>4</v>
      </c>
    </row>
    <row r="13" spans="1:10" x14ac:dyDescent="0.25">
      <c r="A13" s="27">
        <v>5</v>
      </c>
      <c r="B13" s="28" t="s">
        <v>2521</v>
      </c>
      <c r="C13" s="28" t="s">
        <v>2522</v>
      </c>
      <c r="D13" s="28" t="s">
        <v>9</v>
      </c>
      <c r="E13" s="23">
        <v>5</v>
      </c>
    </row>
    <row r="14" spans="1:10" x14ac:dyDescent="0.25">
      <c r="A14" s="27">
        <v>6</v>
      </c>
      <c r="B14" s="28" t="s">
        <v>2523</v>
      </c>
      <c r="C14" s="28" t="s">
        <v>2524</v>
      </c>
      <c r="D14" s="28" t="s">
        <v>9</v>
      </c>
      <c r="E14" s="23">
        <v>6</v>
      </c>
    </row>
    <row r="15" spans="1:10" x14ac:dyDescent="0.25">
      <c r="A15" s="27">
        <v>7</v>
      </c>
      <c r="B15" s="28" t="s">
        <v>2525</v>
      </c>
      <c r="C15" s="28" t="s">
        <v>2526</v>
      </c>
      <c r="D15" s="28" t="s">
        <v>9</v>
      </c>
      <c r="E15" s="23">
        <v>7</v>
      </c>
    </row>
    <row r="16" spans="1:10" x14ac:dyDescent="0.25">
      <c r="A16" s="27">
        <v>8</v>
      </c>
      <c r="B16" s="28" t="s">
        <v>2527</v>
      </c>
      <c r="C16" s="28" t="s">
        <v>2528</v>
      </c>
      <c r="D16" s="28" t="s">
        <v>9</v>
      </c>
      <c r="E16" s="23">
        <v>8</v>
      </c>
    </row>
    <row r="17" spans="1:5" x14ac:dyDescent="0.25">
      <c r="A17" s="27">
        <v>9</v>
      </c>
      <c r="B17" s="28" t="s">
        <v>2529</v>
      </c>
      <c r="C17" s="28" t="s">
        <v>2530</v>
      </c>
      <c r="D17" s="28" t="s">
        <v>9</v>
      </c>
      <c r="E17" s="23">
        <v>9</v>
      </c>
    </row>
    <row r="18" spans="1:5" x14ac:dyDescent="0.25">
      <c r="A18" s="27">
        <v>10</v>
      </c>
      <c r="B18" s="28" t="s">
        <v>2531</v>
      </c>
      <c r="C18" s="28" t="s">
        <v>2532</v>
      </c>
      <c r="D18" s="28" t="s">
        <v>9</v>
      </c>
      <c r="E18" s="23">
        <v>10</v>
      </c>
    </row>
    <row r="19" spans="1:5" x14ac:dyDescent="0.25">
      <c r="A19" s="27">
        <v>11</v>
      </c>
      <c r="B19" s="28" t="s">
        <v>2533</v>
      </c>
      <c r="C19" s="28" t="s">
        <v>2534</v>
      </c>
      <c r="D19" s="28" t="s">
        <v>9</v>
      </c>
      <c r="E19" s="23">
        <v>11</v>
      </c>
    </row>
    <row r="20" spans="1:5" x14ac:dyDescent="0.25">
      <c r="A20" s="27">
        <v>12</v>
      </c>
      <c r="B20" s="28" t="s">
        <v>2535</v>
      </c>
      <c r="C20" s="28" t="s">
        <v>2536</v>
      </c>
      <c r="D20" s="28" t="s">
        <v>9</v>
      </c>
      <c r="E20" s="23">
        <v>12</v>
      </c>
    </row>
    <row r="21" spans="1:5" x14ac:dyDescent="0.25">
      <c r="A21" s="27">
        <v>13</v>
      </c>
      <c r="B21" s="28" t="s">
        <v>2537</v>
      </c>
      <c r="C21" s="28" t="s">
        <v>2538</v>
      </c>
      <c r="D21" s="28" t="s">
        <v>9</v>
      </c>
      <c r="E21" s="23">
        <v>13</v>
      </c>
    </row>
    <row r="22" spans="1:5" x14ac:dyDescent="0.25">
      <c r="A22" s="27">
        <v>14</v>
      </c>
      <c r="B22" s="28" t="s">
        <v>2539</v>
      </c>
      <c r="C22" s="28" t="s">
        <v>2540</v>
      </c>
      <c r="D22" s="28" t="s">
        <v>9</v>
      </c>
      <c r="E22" s="23">
        <v>14</v>
      </c>
    </row>
    <row r="23" spans="1:5" x14ac:dyDescent="0.25">
      <c r="A23" s="27">
        <v>15</v>
      </c>
      <c r="B23" s="28" t="s">
        <v>2541</v>
      </c>
      <c r="C23" s="28" t="s">
        <v>2542</v>
      </c>
      <c r="D23" s="28" t="s">
        <v>9</v>
      </c>
      <c r="E23" s="23">
        <v>15</v>
      </c>
    </row>
    <row r="24" spans="1:5" x14ac:dyDescent="0.25">
      <c r="A24" s="27">
        <v>16</v>
      </c>
      <c r="B24" s="28" t="s">
        <v>2543</v>
      </c>
      <c r="C24" s="28" t="s">
        <v>2544</v>
      </c>
      <c r="D24" s="28" t="s">
        <v>9</v>
      </c>
      <c r="E24" s="23">
        <v>16</v>
      </c>
    </row>
    <row r="25" spans="1:5" x14ac:dyDescent="0.25">
      <c r="A25" s="27">
        <v>17</v>
      </c>
      <c r="B25" s="28" t="s">
        <v>2545</v>
      </c>
      <c r="C25" s="28" t="s">
        <v>2546</v>
      </c>
      <c r="D25" s="28" t="s">
        <v>9</v>
      </c>
      <c r="E25" s="23">
        <v>17</v>
      </c>
    </row>
    <row r="26" spans="1:5" x14ac:dyDescent="0.25">
      <c r="A26" s="27">
        <v>18</v>
      </c>
      <c r="B26" s="28" t="s">
        <v>2547</v>
      </c>
      <c r="C26" s="28" t="s">
        <v>2548</v>
      </c>
      <c r="D26" s="28" t="s">
        <v>9</v>
      </c>
      <c r="E26" s="23">
        <v>18</v>
      </c>
    </row>
    <row r="27" spans="1:5" x14ac:dyDescent="0.25">
      <c r="A27" s="27">
        <v>19</v>
      </c>
      <c r="B27" s="28" t="s">
        <v>2549</v>
      </c>
      <c r="C27" s="28" t="s">
        <v>2550</v>
      </c>
      <c r="D27" s="28" t="s">
        <v>9</v>
      </c>
      <c r="E27" s="23">
        <v>19</v>
      </c>
    </row>
    <row r="28" spans="1:5" x14ac:dyDescent="0.25">
      <c r="A28" s="27">
        <v>20</v>
      </c>
      <c r="B28" s="28" t="s">
        <v>2551</v>
      </c>
      <c r="C28" s="28" t="s">
        <v>2552</v>
      </c>
      <c r="D28" s="28" t="s">
        <v>9</v>
      </c>
      <c r="E28" s="23">
        <v>20</v>
      </c>
    </row>
    <row r="29" spans="1:5" x14ac:dyDescent="0.25">
      <c r="A29" s="27">
        <v>21</v>
      </c>
      <c r="B29" s="28" t="s">
        <v>2553</v>
      </c>
      <c r="C29" s="28" t="s">
        <v>2554</v>
      </c>
      <c r="D29" s="28" t="s">
        <v>9</v>
      </c>
      <c r="E29" s="23">
        <v>21</v>
      </c>
    </row>
    <row r="30" spans="1:5" x14ac:dyDescent="0.25">
      <c r="A30" s="27">
        <v>22</v>
      </c>
      <c r="B30" s="28" t="s">
        <v>2555</v>
      </c>
      <c r="C30" s="28" t="s">
        <v>2556</v>
      </c>
      <c r="D30" s="28" t="s">
        <v>9</v>
      </c>
      <c r="E30" s="23">
        <v>22</v>
      </c>
    </row>
    <row r="31" spans="1:5" x14ac:dyDescent="0.25">
      <c r="A31" s="27">
        <v>23</v>
      </c>
      <c r="B31" s="28" t="s">
        <v>2557</v>
      </c>
      <c r="C31" s="28" t="s">
        <v>2558</v>
      </c>
      <c r="D31" s="28" t="s">
        <v>9</v>
      </c>
      <c r="E31" s="23">
        <v>23</v>
      </c>
    </row>
    <row r="32" spans="1:5" x14ac:dyDescent="0.25">
      <c r="A32" s="27">
        <v>24</v>
      </c>
      <c r="B32" s="28" t="s">
        <v>2559</v>
      </c>
      <c r="C32" s="28" t="s">
        <v>2560</v>
      </c>
      <c r="D32" s="28" t="s">
        <v>9</v>
      </c>
      <c r="E32" s="23">
        <v>24</v>
      </c>
    </row>
    <row r="33" spans="1:5" x14ac:dyDescent="0.25">
      <c r="A33" s="27">
        <v>25</v>
      </c>
      <c r="B33" s="28" t="s">
        <v>2561</v>
      </c>
      <c r="C33" s="28" t="s">
        <v>2562</v>
      </c>
      <c r="D33" s="28" t="s">
        <v>9</v>
      </c>
      <c r="E33" s="23">
        <v>25</v>
      </c>
    </row>
    <row r="140" ht="72" customHeight="1" x14ac:dyDescent="0.25"/>
  </sheetData>
  <mergeCells count="2">
    <mergeCell ref="A1:D1"/>
    <mergeCell ref="A6:C6"/>
  </mergeCells>
  <pageMargins left="0.70866141732283472" right="0.70866141732283472" top="0.74803149606299213" bottom="0.74803149606299213" header="0.31496062992125984" footer="0.31496062992125984"/>
  <pageSetup paperSize="5" scale="96" orientation="portrait" horizontalDpi="4294967293"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13"/>
  <sheetViews>
    <sheetView view="pageBreakPreview" zoomScale="60" zoomScaleNormal="100" workbookViewId="0">
      <selection activeCell="L30" sqref="L30"/>
    </sheetView>
  </sheetViews>
  <sheetFormatPr defaultRowHeight="15" x14ac:dyDescent="0.25"/>
  <cols>
    <col min="1" max="1" width="7" style="21" customWidth="1"/>
    <col min="2" max="2" width="9.140625" style="21"/>
    <col min="3" max="3" width="18.42578125" style="21" customWidth="1"/>
    <col min="4" max="4" width="32.42578125" style="21" customWidth="1"/>
    <col min="5" max="253" width="9.140625" style="21"/>
    <col min="254" max="254" width="7" style="21" customWidth="1"/>
    <col min="255" max="255" width="9.140625" style="21"/>
    <col min="256" max="256" width="18.42578125" style="21" customWidth="1"/>
    <col min="257" max="257" width="9.140625" style="21"/>
    <col min="258" max="258" width="23.5703125" style="21" customWidth="1"/>
    <col min="259" max="259" width="11.85546875" style="21" customWidth="1"/>
    <col min="260" max="509" width="9.140625" style="21"/>
    <col min="510" max="510" width="7" style="21" customWidth="1"/>
    <col min="511" max="511" width="9.140625" style="21"/>
    <col min="512" max="512" width="18.42578125" style="21" customWidth="1"/>
    <col min="513" max="513" width="9.140625" style="21"/>
    <col min="514" max="514" width="23.5703125" style="21" customWidth="1"/>
    <col min="515" max="515" width="11.85546875" style="21" customWidth="1"/>
    <col min="516" max="765" width="9.140625" style="21"/>
    <col min="766" max="766" width="7" style="21" customWidth="1"/>
    <col min="767" max="767" width="9.140625" style="21"/>
    <col min="768" max="768" width="18.42578125" style="21" customWidth="1"/>
    <col min="769" max="769" width="9.140625" style="21"/>
    <col min="770" max="770" width="23.5703125" style="21" customWidth="1"/>
    <col min="771" max="771" width="11.85546875" style="21" customWidth="1"/>
    <col min="772" max="1021" width="9.140625" style="21"/>
    <col min="1022" max="1022" width="7" style="21" customWidth="1"/>
    <col min="1023" max="1023" width="9.140625" style="21"/>
    <col min="1024" max="1024" width="18.42578125" style="21" customWidth="1"/>
    <col min="1025" max="1025" width="9.140625" style="21"/>
    <col min="1026" max="1026" width="23.5703125" style="21" customWidth="1"/>
    <col min="1027" max="1027" width="11.85546875" style="21" customWidth="1"/>
    <col min="1028" max="1277" width="9.140625" style="21"/>
    <col min="1278" max="1278" width="7" style="21" customWidth="1"/>
    <col min="1279" max="1279" width="9.140625" style="21"/>
    <col min="1280" max="1280" width="18.42578125" style="21" customWidth="1"/>
    <col min="1281" max="1281" width="9.140625" style="21"/>
    <col min="1282" max="1282" width="23.5703125" style="21" customWidth="1"/>
    <col min="1283" max="1283" width="11.85546875" style="21" customWidth="1"/>
    <col min="1284" max="1533" width="9.140625" style="21"/>
    <col min="1534" max="1534" width="7" style="21" customWidth="1"/>
    <col min="1535" max="1535" width="9.140625" style="21"/>
    <col min="1536" max="1536" width="18.42578125" style="21" customWidth="1"/>
    <col min="1537" max="1537" width="9.140625" style="21"/>
    <col min="1538" max="1538" width="23.5703125" style="21" customWidth="1"/>
    <col min="1539" max="1539" width="11.85546875" style="21" customWidth="1"/>
    <col min="1540" max="1789" width="9.140625" style="21"/>
    <col min="1790" max="1790" width="7" style="21" customWidth="1"/>
    <col min="1791" max="1791" width="9.140625" style="21"/>
    <col min="1792" max="1792" width="18.42578125" style="21" customWidth="1"/>
    <col min="1793" max="1793" width="9.140625" style="21"/>
    <col min="1794" max="1794" width="23.5703125" style="21" customWidth="1"/>
    <col min="1795" max="1795" width="11.85546875" style="21" customWidth="1"/>
    <col min="1796" max="2045" width="9.140625" style="21"/>
    <col min="2046" max="2046" width="7" style="21" customWidth="1"/>
    <col min="2047" max="2047" width="9.140625" style="21"/>
    <col min="2048" max="2048" width="18.42578125" style="21" customWidth="1"/>
    <col min="2049" max="2049" width="9.140625" style="21"/>
    <col min="2050" max="2050" width="23.5703125" style="21" customWidth="1"/>
    <col min="2051" max="2051" width="11.85546875" style="21" customWidth="1"/>
    <col min="2052" max="2301" width="9.140625" style="21"/>
    <col min="2302" max="2302" width="7" style="21" customWidth="1"/>
    <col min="2303" max="2303" width="9.140625" style="21"/>
    <col min="2304" max="2304" width="18.42578125" style="21" customWidth="1"/>
    <col min="2305" max="2305" width="9.140625" style="21"/>
    <col min="2306" max="2306" width="23.5703125" style="21" customWidth="1"/>
    <col min="2307" max="2307" width="11.85546875" style="21" customWidth="1"/>
    <col min="2308" max="2557" width="9.140625" style="21"/>
    <col min="2558" max="2558" width="7" style="21" customWidth="1"/>
    <col min="2559" max="2559" width="9.140625" style="21"/>
    <col min="2560" max="2560" width="18.42578125" style="21" customWidth="1"/>
    <col min="2561" max="2561" width="9.140625" style="21"/>
    <col min="2562" max="2562" width="23.5703125" style="21" customWidth="1"/>
    <col min="2563" max="2563" width="11.85546875" style="21" customWidth="1"/>
    <col min="2564" max="2813" width="9.140625" style="21"/>
    <col min="2814" max="2814" width="7" style="21" customWidth="1"/>
    <col min="2815" max="2815" width="9.140625" style="21"/>
    <col min="2816" max="2816" width="18.42578125" style="21" customWidth="1"/>
    <col min="2817" max="2817" width="9.140625" style="21"/>
    <col min="2818" max="2818" width="23.5703125" style="21" customWidth="1"/>
    <col min="2819" max="2819" width="11.85546875" style="21" customWidth="1"/>
    <col min="2820" max="3069" width="9.140625" style="21"/>
    <col min="3070" max="3070" width="7" style="21" customWidth="1"/>
    <col min="3071" max="3071" width="9.140625" style="21"/>
    <col min="3072" max="3072" width="18.42578125" style="21" customWidth="1"/>
    <col min="3073" max="3073" width="9.140625" style="21"/>
    <col min="3074" max="3074" width="23.5703125" style="21" customWidth="1"/>
    <col min="3075" max="3075" width="11.85546875" style="21" customWidth="1"/>
    <col min="3076" max="3325" width="9.140625" style="21"/>
    <col min="3326" max="3326" width="7" style="21" customWidth="1"/>
    <col min="3327" max="3327" width="9.140625" style="21"/>
    <col min="3328" max="3328" width="18.42578125" style="21" customWidth="1"/>
    <col min="3329" max="3329" width="9.140625" style="21"/>
    <col min="3330" max="3330" width="23.5703125" style="21" customWidth="1"/>
    <col min="3331" max="3331" width="11.85546875" style="21" customWidth="1"/>
    <col min="3332" max="3581" width="9.140625" style="21"/>
    <col min="3582" max="3582" width="7" style="21" customWidth="1"/>
    <col min="3583" max="3583" width="9.140625" style="21"/>
    <col min="3584" max="3584" width="18.42578125" style="21" customWidth="1"/>
    <col min="3585" max="3585" width="9.140625" style="21"/>
    <col min="3586" max="3586" width="23.5703125" style="21" customWidth="1"/>
    <col min="3587" max="3587" width="11.85546875" style="21" customWidth="1"/>
    <col min="3588" max="3837" width="9.140625" style="21"/>
    <col min="3838" max="3838" width="7" style="21" customWidth="1"/>
    <col min="3839" max="3839" width="9.140625" style="21"/>
    <col min="3840" max="3840" width="18.42578125" style="21" customWidth="1"/>
    <col min="3841" max="3841" width="9.140625" style="21"/>
    <col min="3842" max="3842" width="23.5703125" style="21" customWidth="1"/>
    <col min="3843" max="3843" width="11.85546875" style="21" customWidth="1"/>
    <col min="3844" max="4093" width="9.140625" style="21"/>
    <col min="4094" max="4094" width="7" style="21" customWidth="1"/>
    <col min="4095" max="4095" width="9.140625" style="21"/>
    <col min="4096" max="4096" width="18.42578125" style="21" customWidth="1"/>
    <col min="4097" max="4097" width="9.140625" style="21"/>
    <col min="4098" max="4098" width="23.5703125" style="21" customWidth="1"/>
    <col min="4099" max="4099" width="11.85546875" style="21" customWidth="1"/>
    <col min="4100" max="4349" width="9.140625" style="21"/>
    <col min="4350" max="4350" width="7" style="21" customWidth="1"/>
    <col min="4351" max="4351" width="9.140625" style="21"/>
    <col min="4352" max="4352" width="18.42578125" style="21" customWidth="1"/>
    <col min="4353" max="4353" width="9.140625" style="21"/>
    <col min="4354" max="4354" width="23.5703125" style="21" customWidth="1"/>
    <col min="4355" max="4355" width="11.85546875" style="21" customWidth="1"/>
    <col min="4356" max="4605" width="9.140625" style="21"/>
    <col min="4606" max="4606" width="7" style="21" customWidth="1"/>
    <col min="4607" max="4607" width="9.140625" style="21"/>
    <col min="4608" max="4608" width="18.42578125" style="21" customWidth="1"/>
    <col min="4609" max="4609" width="9.140625" style="21"/>
    <col min="4610" max="4610" width="23.5703125" style="21" customWidth="1"/>
    <col min="4611" max="4611" width="11.85546875" style="21" customWidth="1"/>
    <col min="4612" max="4861" width="9.140625" style="21"/>
    <col min="4862" max="4862" width="7" style="21" customWidth="1"/>
    <col min="4863" max="4863" width="9.140625" style="21"/>
    <col min="4864" max="4864" width="18.42578125" style="21" customWidth="1"/>
    <col min="4865" max="4865" width="9.140625" style="21"/>
    <col min="4866" max="4866" width="23.5703125" style="21" customWidth="1"/>
    <col min="4867" max="4867" width="11.85546875" style="21" customWidth="1"/>
    <col min="4868" max="5117" width="9.140625" style="21"/>
    <col min="5118" max="5118" width="7" style="21" customWidth="1"/>
    <col min="5119" max="5119" width="9.140625" style="21"/>
    <col min="5120" max="5120" width="18.42578125" style="21" customWidth="1"/>
    <col min="5121" max="5121" width="9.140625" style="21"/>
    <col min="5122" max="5122" width="23.5703125" style="21" customWidth="1"/>
    <col min="5123" max="5123" width="11.85546875" style="21" customWidth="1"/>
    <col min="5124" max="5373" width="9.140625" style="21"/>
    <col min="5374" max="5374" width="7" style="21" customWidth="1"/>
    <col min="5375" max="5375" width="9.140625" style="21"/>
    <col min="5376" max="5376" width="18.42578125" style="21" customWidth="1"/>
    <col min="5377" max="5377" width="9.140625" style="21"/>
    <col min="5378" max="5378" width="23.5703125" style="21" customWidth="1"/>
    <col min="5379" max="5379" width="11.85546875" style="21" customWidth="1"/>
    <col min="5380" max="5629" width="9.140625" style="21"/>
    <col min="5630" max="5630" width="7" style="21" customWidth="1"/>
    <col min="5631" max="5631" width="9.140625" style="21"/>
    <col min="5632" max="5632" width="18.42578125" style="21" customWidth="1"/>
    <col min="5633" max="5633" width="9.140625" style="21"/>
    <col min="5634" max="5634" width="23.5703125" style="21" customWidth="1"/>
    <col min="5635" max="5635" width="11.85546875" style="21" customWidth="1"/>
    <col min="5636" max="5885" width="9.140625" style="21"/>
    <col min="5886" max="5886" width="7" style="21" customWidth="1"/>
    <col min="5887" max="5887" width="9.140625" style="21"/>
    <col min="5888" max="5888" width="18.42578125" style="21" customWidth="1"/>
    <col min="5889" max="5889" width="9.140625" style="21"/>
    <col min="5890" max="5890" width="23.5703125" style="21" customWidth="1"/>
    <col min="5891" max="5891" width="11.85546875" style="21" customWidth="1"/>
    <col min="5892" max="6141" width="9.140625" style="21"/>
    <col min="6142" max="6142" width="7" style="21" customWidth="1"/>
    <col min="6143" max="6143" width="9.140625" style="21"/>
    <col min="6144" max="6144" width="18.42578125" style="21" customWidth="1"/>
    <col min="6145" max="6145" width="9.140625" style="21"/>
    <col min="6146" max="6146" width="23.5703125" style="21" customWidth="1"/>
    <col min="6147" max="6147" width="11.85546875" style="21" customWidth="1"/>
    <col min="6148" max="6397" width="9.140625" style="21"/>
    <col min="6398" max="6398" width="7" style="21" customWidth="1"/>
    <col min="6399" max="6399" width="9.140625" style="21"/>
    <col min="6400" max="6400" width="18.42578125" style="21" customWidth="1"/>
    <col min="6401" max="6401" width="9.140625" style="21"/>
    <col min="6402" max="6402" width="23.5703125" style="21" customWidth="1"/>
    <col min="6403" max="6403" width="11.85546875" style="21" customWidth="1"/>
    <col min="6404" max="6653" width="9.140625" style="21"/>
    <col min="6654" max="6654" width="7" style="21" customWidth="1"/>
    <col min="6655" max="6655" width="9.140625" style="21"/>
    <col min="6656" max="6656" width="18.42578125" style="21" customWidth="1"/>
    <col min="6657" max="6657" width="9.140625" style="21"/>
    <col min="6658" max="6658" width="23.5703125" style="21" customWidth="1"/>
    <col min="6659" max="6659" width="11.85546875" style="21" customWidth="1"/>
    <col min="6660" max="6909" width="9.140625" style="21"/>
    <col min="6910" max="6910" width="7" style="21" customWidth="1"/>
    <col min="6911" max="6911" width="9.140625" style="21"/>
    <col min="6912" max="6912" width="18.42578125" style="21" customWidth="1"/>
    <col min="6913" max="6913" width="9.140625" style="21"/>
    <col min="6914" max="6914" width="23.5703125" style="21" customWidth="1"/>
    <col min="6915" max="6915" width="11.85546875" style="21" customWidth="1"/>
    <col min="6916" max="7165" width="9.140625" style="21"/>
    <col min="7166" max="7166" width="7" style="21" customWidth="1"/>
    <col min="7167" max="7167" width="9.140625" style="21"/>
    <col min="7168" max="7168" width="18.42578125" style="21" customWidth="1"/>
    <col min="7169" max="7169" width="9.140625" style="21"/>
    <col min="7170" max="7170" width="23.5703125" style="21" customWidth="1"/>
    <col min="7171" max="7171" width="11.85546875" style="21" customWidth="1"/>
    <col min="7172" max="7421" width="9.140625" style="21"/>
    <col min="7422" max="7422" width="7" style="21" customWidth="1"/>
    <col min="7423" max="7423" width="9.140625" style="21"/>
    <col min="7424" max="7424" width="18.42578125" style="21" customWidth="1"/>
    <col min="7425" max="7425" width="9.140625" style="21"/>
    <col min="7426" max="7426" width="23.5703125" style="21" customWidth="1"/>
    <col min="7427" max="7427" width="11.85546875" style="21" customWidth="1"/>
    <col min="7428" max="7677" width="9.140625" style="21"/>
    <col min="7678" max="7678" width="7" style="21" customWidth="1"/>
    <col min="7679" max="7679" width="9.140625" style="21"/>
    <col min="7680" max="7680" width="18.42578125" style="21" customWidth="1"/>
    <col min="7681" max="7681" width="9.140625" style="21"/>
    <col min="7682" max="7682" width="23.5703125" style="21" customWidth="1"/>
    <col min="7683" max="7683" width="11.85546875" style="21" customWidth="1"/>
    <col min="7684" max="7933" width="9.140625" style="21"/>
    <col min="7934" max="7934" width="7" style="21" customWidth="1"/>
    <col min="7935" max="7935" width="9.140625" style="21"/>
    <col min="7936" max="7936" width="18.42578125" style="21" customWidth="1"/>
    <col min="7937" max="7937" width="9.140625" style="21"/>
    <col min="7938" max="7938" width="23.5703125" style="21" customWidth="1"/>
    <col min="7939" max="7939" width="11.85546875" style="21" customWidth="1"/>
    <col min="7940" max="8189" width="9.140625" style="21"/>
    <col min="8190" max="8190" width="7" style="21" customWidth="1"/>
    <col min="8191" max="8191" width="9.140625" style="21"/>
    <col min="8192" max="8192" width="18.42578125" style="21" customWidth="1"/>
    <col min="8193" max="8193" width="9.140625" style="21"/>
    <col min="8194" max="8194" width="23.5703125" style="21" customWidth="1"/>
    <col min="8195" max="8195" width="11.85546875" style="21" customWidth="1"/>
    <col min="8196" max="8445" width="9.140625" style="21"/>
    <col min="8446" max="8446" width="7" style="21" customWidth="1"/>
    <col min="8447" max="8447" width="9.140625" style="21"/>
    <col min="8448" max="8448" width="18.42578125" style="21" customWidth="1"/>
    <col min="8449" max="8449" width="9.140625" style="21"/>
    <col min="8450" max="8450" width="23.5703125" style="21" customWidth="1"/>
    <col min="8451" max="8451" width="11.85546875" style="21" customWidth="1"/>
    <col min="8452" max="8701" width="9.140625" style="21"/>
    <col min="8702" max="8702" width="7" style="21" customWidth="1"/>
    <col min="8703" max="8703" width="9.140625" style="21"/>
    <col min="8704" max="8704" width="18.42578125" style="21" customWidth="1"/>
    <col min="8705" max="8705" width="9.140625" style="21"/>
    <col min="8706" max="8706" width="23.5703125" style="21" customWidth="1"/>
    <col min="8707" max="8707" width="11.85546875" style="21" customWidth="1"/>
    <col min="8708" max="8957" width="9.140625" style="21"/>
    <col min="8958" max="8958" width="7" style="21" customWidth="1"/>
    <col min="8959" max="8959" width="9.140625" style="21"/>
    <col min="8960" max="8960" width="18.42578125" style="21" customWidth="1"/>
    <col min="8961" max="8961" width="9.140625" style="21"/>
    <col min="8962" max="8962" width="23.5703125" style="21" customWidth="1"/>
    <col min="8963" max="8963" width="11.85546875" style="21" customWidth="1"/>
    <col min="8964" max="9213" width="9.140625" style="21"/>
    <col min="9214" max="9214" width="7" style="21" customWidth="1"/>
    <col min="9215" max="9215" width="9.140625" style="21"/>
    <col min="9216" max="9216" width="18.42578125" style="21" customWidth="1"/>
    <col min="9217" max="9217" width="9.140625" style="21"/>
    <col min="9218" max="9218" width="23.5703125" style="21" customWidth="1"/>
    <col min="9219" max="9219" width="11.85546875" style="21" customWidth="1"/>
    <col min="9220" max="9469" width="9.140625" style="21"/>
    <col min="9470" max="9470" width="7" style="21" customWidth="1"/>
    <col min="9471" max="9471" width="9.140625" style="21"/>
    <col min="9472" max="9472" width="18.42578125" style="21" customWidth="1"/>
    <col min="9473" max="9473" width="9.140625" style="21"/>
    <col min="9474" max="9474" width="23.5703125" style="21" customWidth="1"/>
    <col min="9475" max="9475" width="11.85546875" style="21" customWidth="1"/>
    <col min="9476" max="9725" width="9.140625" style="21"/>
    <col min="9726" max="9726" width="7" style="21" customWidth="1"/>
    <col min="9727" max="9727" width="9.140625" style="21"/>
    <col min="9728" max="9728" width="18.42578125" style="21" customWidth="1"/>
    <col min="9729" max="9729" width="9.140625" style="21"/>
    <col min="9730" max="9730" width="23.5703125" style="21" customWidth="1"/>
    <col min="9731" max="9731" width="11.85546875" style="21" customWidth="1"/>
    <col min="9732" max="9981" width="9.140625" style="21"/>
    <col min="9982" max="9982" width="7" style="21" customWidth="1"/>
    <col min="9983" max="9983" width="9.140625" style="21"/>
    <col min="9984" max="9984" width="18.42578125" style="21" customWidth="1"/>
    <col min="9985" max="9985" width="9.140625" style="21"/>
    <col min="9986" max="9986" width="23.5703125" style="21" customWidth="1"/>
    <col min="9987" max="9987" width="11.85546875" style="21" customWidth="1"/>
    <col min="9988" max="10237" width="9.140625" style="21"/>
    <col min="10238" max="10238" width="7" style="21" customWidth="1"/>
    <col min="10239" max="10239" width="9.140625" style="21"/>
    <col min="10240" max="10240" width="18.42578125" style="21" customWidth="1"/>
    <col min="10241" max="10241" width="9.140625" style="21"/>
    <col min="10242" max="10242" width="23.5703125" style="21" customWidth="1"/>
    <col min="10243" max="10243" width="11.85546875" style="21" customWidth="1"/>
    <col min="10244" max="10493" width="9.140625" style="21"/>
    <col min="10494" max="10494" width="7" style="21" customWidth="1"/>
    <col min="10495" max="10495" width="9.140625" style="21"/>
    <col min="10496" max="10496" width="18.42578125" style="21" customWidth="1"/>
    <col min="10497" max="10497" width="9.140625" style="21"/>
    <col min="10498" max="10498" width="23.5703125" style="21" customWidth="1"/>
    <col min="10499" max="10499" width="11.85546875" style="21" customWidth="1"/>
    <col min="10500" max="10749" width="9.140625" style="21"/>
    <col min="10750" max="10750" width="7" style="21" customWidth="1"/>
    <col min="10751" max="10751" width="9.140625" style="21"/>
    <col min="10752" max="10752" width="18.42578125" style="21" customWidth="1"/>
    <col min="10753" max="10753" width="9.140625" style="21"/>
    <col min="10754" max="10754" width="23.5703125" style="21" customWidth="1"/>
    <col min="10755" max="10755" width="11.85546875" style="21" customWidth="1"/>
    <col min="10756" max="11005" width="9.140625" style="21"/>
    <col min="11006" max="11006" width="7" style="21" customWidth="1"/>
    <col min="11007" max="11007" width="9.140625" style="21"/>
    <col min="11008" max="11008" width="18.42578125" style="21" customWidth="1"/>
    <col min="11009" max="11009" width="9.140625" style="21"/>
    <col min="11010" max="11010" width="23.5703125" style="21" customWidth="1"/>
    <col min="11011" max="11011" width="11.85546875" style="21" customWidth="1"/>
    <col min="11012" max="11261" width="9.140625" style="21"/>
    <col min="11262" max="11262" width="7" style="21" customWidth="1"/>
    <col min="11263" max="11263" width="9.140625" style="21"/>
    <col min="11264" max="11264" width="18.42578125" style="21" customWidth="1"/>
    <col min="11265" max="11265" width="9.140625" style="21"/>
    <col min="11266" max="11266" width="23.5703125" style="21" customWidth="1"/>
    <col min="11267" max="11267" width="11.85546875" style="21" customWidth="1"/>
    <col min="11268" max="11517" width="9.140625" style="21"/>
    <col min="11518" max="11518" width="7" style="21" customWidth="1"/>
    <col min="11519" max="11519" width="9.140625" style="21"/>
    <col min="11520" max="11520" width="18.42578125" style="21" customWidth="1"/>
    <col min="11521" max="11521" width="9.140625" style="21"/>
    <col min="11522" max="11522" width="23.5703125" style="21" customWidth="1"/>
    <col min="11523" max="11523" width="11.85546875" style="21" customWidth="1"/>
    <col min="11524" max="11773" width="9.140625" style="21"/>
    <col min="11774" max="11774" width="7" style="21" customWidth="1"/>
    <col min="11775" max="11775" width="9.140625" style="21"/>
    <col min="11776" max="11776" width="18.42578125" style="21" customWidth="1"/>
    <col min="11777" max="11777" width="9.140625" style="21"/>
    <col min="11778" max="11778" width="23.5703125" style="21" customWidth="1"/>
    <col min="11779" max="11779" width="11.85546875" style="21" customWidth="1"/>
    <col min="11780" max="12029" width="9.140625" style="21"/>
    <col min="12030" max="12030" width="7" style="21" customWidth="1"/>
    <col min="12031" max="12031" width="9.140625" style="21"/>
    <col min="12032" max="12032" width="18.42578125" style="21" customWidth="1"/>
    <col min="12033" max="12033" width="9.140625" style="21"/>
    <col min="12034" max="12034" width="23.5703125" style="21" customWidth="1"/>
    <col min="12035" max="12035" width="11.85546875" style="21" customWidth="1"/>
    <col min="12036" max="12285" width="9.140625" style="21"/>
    <col min="12286" max="12286" width="7" style="21" customWidth="1"/>
    <col min="12287" max="12287" width="9.140625" style="21"/>
    <col min="12288" max="12288" width="18.42578125" style="21" customWidth="1"/>
    <col min="12289" max="12289" width="9.140625" style="21"/>
    <col min="12290" max="12290" width="23.5703125" style="21" customWidth="1"/>
    <col min="12291" max="12291" width="11.85546875" style="21" customWidth="1"/>
    <col min="12292" max="12541" width="9.140625" style="21"/>
    <col min="12542" max="12542" width="7" style="21" customWidth="1"/>
    <col min="12543" max="12543" width="9.140625" style="21"/>
    <col min="12544" max="12544" width="18.42578125" style="21" customWidth="1"/>
    <col min="12545" max="12545" width="9.140625" style="21"/>
    <col min="12546" max="12546" width="23.5703125" style="21" customWidth="1"/>
    <col min="12547" max="12547" width="11.85546875" style="21" customWidth="1"/>
    <col min="12548" max="12797" width="9.140625" style="21"/>
    <col min="12798" max="12798" width="7" style="21" customWidth="1"/>
    <col min="12799" max="12799" width="9.140625" style="21"/>
    <col min="12800" max="12800" width="18.42578125" style="21" customWidth="1"/>
    <col min="12801" max="12801" width="9.140625" style="21"/>
    <col min="12802" max="12802" width="23.5703125" style="21" customWidth="1"/>
    <col min="12803" max="12803" width="11.85546875" style="21" customWidth="1"/>
    <col min="12804" max="13053" width="9.140625" style="21"/>
    <col min="13054" max="13054" width="7" style="21" customWidth="1"/>
    <col min="13055" max="13055" width="9.140625" style="21"/>
    <col min="13056" max="13056" width="18.42578125" style="21" customWidth="1"/>
    <col min="13057" max="13057" width="9.140625" style="21"/>
    <col min="13058" max="13058" width="23.5703125" style="21" customWidth="1"/>
    <col min="13059" max="13059" width="11.85546875" style="21" customWidth="1"/>
    <col min="13060" max="13309" width="9.140625" style="21"/>
    <col min="13310" max="13310" width="7" style="21" customWidth="1"/>
    <col min="13311" max="13311" width="9.140625" style="21"/>
    <col min="13312" max="13312" width="18.42578125" style="21" customWidth="1"/>
    <col min="13313" max="13313" width="9.140625" style="21"/>
    <col min="13314" max="13314" width="23.5703125" style="21" customWidth="1"/>
    <col min="13315" max="13315" width="11.85546875" style="21" customWidth="1"/>
    <col min="13316" max="13565" width="9.140625" style="21"/>
    <col min="13566" max="13566" width="7" style="21" customWidth="1"/>
    <col min="13567" max="13567" width="9.140625" style="21"/>
    <col min="13568" max="13568" width="18.42578125" style="21" customWidth="1"/>
    <col min="13569" max="13569" width="9.140625" style="21"/>
    <col min="13570" max="13570" width="23.5703125" style="21" customWidth="1"/>
    <col min="13571" max="13571" width="11.85546875" style="21" customWidth="1"/>
    <col min="13572" max="13821" width="9.140625" style="21"/>
    <col min="13822" max="13822" width="7" style="21" customWidth="1"/>
    <col min="13823" max="13823" width="9.140625" style="21"/>
    <col min="13824" max="13824" width="18.42578125" style="21" customWidth="1"/>
    <col min="13825" max="13825" width="9.140625" style="21"/>
    <col min="13826" max="13826" width="23.5703125" style="21" customWidth="1"/>
    <col min="13827" max="13827" width="11.85546875" style="21" customWidth="1"/>
    <col min="13828" max="14077" width="9.140625" style="21"/>
    <col min="14078" max="14078" width="7" style="21" customWidth="1"/>
    <col min="14079" max="14079" width="9.140625" style="21"/>
    <col min="14080" max="14080" width="18.42578125" style="21" customWidth="1"/>
    <col min="14081" max="14081" width="9.140625" style="21"/>
    <col min="14082" max="14082" width="23.5703125" style="21" customWidth="1"/>
    <col min="14083" max="14083" width="11.85546875" style="21" customWidth="1"/>
    <col min="14084" max="14333" width="9.140625" style="21"/>
    <col min="14334" max="14334" width="7" style="21" customWidth="1"/>
    <col min="14335" max="14335" width="9.140625" style="21"/>
    <col min="14336" max="14336" width="18.42578125" style="21" customWidth="1"/>
    <col min="14337" max="14337" width="9.140625" style="21"/>
    <col min="14338" max="14338" width="23.5703125" style="21" customWidth="1"/>
    <col min="14339" max="14339" width="11.85546875" style="21" customWidth="1"/>
    <col min="14340" max="14589" width="9.140625" style="21"/>
    <col min="14590" max="14590" width="7" style="21" customWidth="1"/>
    <col min="14591" max="14591" width="9.140625" style="21"/>
    <col min="14592" max="14592" width="18.42578125" style="21" customWidth="1"/>
    <col min="14593" max="14593" width="9.140625" style="21"/>
    <col min="14594" max="14594" width="23.5703125" style="21" customWidth="1"/>
    <col min="14595" max="14595" width="11.85546875" style="21" customWidth="1"/>
    <col min="14596" max="14845" width="9.140625" style="21"/>
    <col min="14846" max="14846" width="7" style="21" customWidth="1"/>
    <col min="14847" max="14847" width="9.140625" style="21"/>
    <col min="14848" max="14848" width="18.42578125" style="21" customWidth="1"/>
    <col min="14849" max="14849" width="9.140625" style="21"/>
    <col min="14850" max="14850" width="23.5703125" style="21" customWidth="1"/>
    <col min="14851" max="14851" width="11.85546875" style="21" customWidth="1"/>
    <col min="14852" max="15101" width="9.140625" style="21"/>
    <col min="15102" max="15102" width="7" style="21" customWidth="1"/>
    <col min="15103" max="15103" width="9.140625" style="21"/>
    <col min="15104" max="15104" width="18.42578125" style="21" customWidth="1"/>
    <col min="15105" max="15105" width="9.140625" style="21"/>
    <col min="15106" max="15106" width="23.5703125" style="21" customWidth="1"/>
    <col min="15107" max="15107" width="11.85546875" style="21" customWidth="1"/>
    <col min="15108" max="15357" width="9.140625" style="21"/>
    <col min="15358" max="15358" width="7" style="21" customWidth="1"/>
    <col min="15359" max="15359" width="9.140625" style="21"/>
    <col min="15360" max="15360" width="18.42578125" style="21" customWidth="1"/>
    <col min="15361" max="15361" width="9.140625" style="21"/>
    <col min="15362" max="15362" width="23.5703125" style="21" customWidth="1"/>
    <col min="15363" max="15363" width="11.85546875" style="21" customWidth="1"/>
    <col min="15364" max="15613" width="9.140625" style="21"/>
    <col min="15614" max="15614" width="7" style="21" customWidth="1"/>
    <col min="15615" max="15615" width="9.140625" style="21"/>
    <col min="15616" max="15616" width="18.42578125" style="21" customWidth="1"/>
    <col min="15617" max="15617" width="9.140625" style="21"/>
    <col min="15618" max="15618" width="23.5703125" style="21" customWidth="1"/>
    <col min="15619" max="15619" width="11.85546875" style="21" customWidth="1"/>
    <col min="15620" max="15869" width="9.140625" style="21"/>
    <col min="15870" max="15870" width="7" style="21" customWidth="1"/>
    <col min="15871" max="15871" width="9.140625" style="21"/>
    <col min="15872" max="15872" width="18.42578125" style="21" customWidth="1"/>
    <col min="15873" max="15873" width="9.140625" style="21"/>
    <col min="15874" max="15874" width="23.5703125" style="21" customWidth="1"/>
    <col min="15875" max="15875" width="11.85546875" style="21" customWidth="1"/>
    <col min="15876" max="16125" width="9.140625" style="21"/>
    <col min="16126" max="16126" width="7" style="21" customWidth="1"/>
    <col min="16127" max="16127" width="9.140625" style="21"/>
    <col min="16128" max="16128" width="18.42578125" style="21" customWidth="1"/>
    <col min="16129" max="16129" width="9.140625" style="21"/>
    <col min="16130" max="16130" width="23.5703125" style="21" customWidth="1"/>
    <col min="16131" max="16131" width="11.85546875" style="21" customWidth="1"/>
    <col min="16132" max="16384" width="9.140625" style="21"/>
  </cols>
  <sheetData>
    <row r="1" spans="1:10" ht="17.25" x14ac:dyDescent="0.3">
      <c r="A1" s="77"/>
      <c r="B1" s="77"/>
      <c r="C1" s="77"/>
      <c r="D1" s="77"/>
    </row>
    <row r="2" spans="1:10" x14ac:dyDescent="0.25">
      <c r="A2" s="74" t="s">
        <v>2581</v>
      </c>
      <c r="B2" s="74"/>
      <c r="C2" s="74"/>
      <c r="D2" s="74"/>
    </row>
    <row r="3" spans="1:10" x14ac:dyDescent="0.25">
      <c r="A3" s="1" t="s">
        <v>1</v>
      </c>
      <c r="B3" s="1"/>
      <c r="C3" s="2"/>
      <c r="D3" s="2"/>
    </row>
    <row r="4" spans="1:10" ht="22.5" customHeight="1" x14ac:dyDescent="0.25">
      <c r="A4"/>
      <c r="B4" s="1"/>
      <c r="C4" s="2"/>
      <c r="D4" s="2"/>
    </row>
    <row r="5" spans="1:10" s="33" customFormat="1" x14ac:dyDescent="0.25">
      <c r="A5"/>
      <c r="B5" s="1"/>
      <c r="C5" s="2"/>
      <c r="D5" s="2"/>
      <c r="H5" s="35"/>
      <c r="J5" s="35"/>
    </row>
    <row r="6" spans="1:10" s="33" customFormat="1" ht="15" customHeight="1" x14ac:dyDescent="0.25">
      <c r="A6"/>
      <c r="B6" s="1"/>
      <c r="C6" s="2"/>
      <c r="D6" s="2"/>
    </row>
    <row r="7" spans="1:10" s="33" customFormat="1" ht="15" customHeight="1" x14ac:dyDescent="0.25">
      <c r="A7" s="1" t="s">
        <v>3653</v>
      </c>
      <c r="B7" s="1"/>
      <c r="C7" s="37"/>
      <c r="D7" s="2"/>
    </row>
    <row r="8" spans="1:10" s="33" customFormat="1" ht="21" customHeight="1" x14ac:dyDescent="0.25">
      <c r="A8" s="58" t="s">
        <v>3</v>
      </c>
      <c r="B8" s="58" t="s">
        <v>4</v>
      </c>
      <c r="C8" s="58" t="s">
        <v>5</v>
      </c>
      <c r="D8" s="58" t="s">
        <v>6</v>
      </c>
    </row>
    <row r="9" spans="1:10" s="33" customFormat="1" x14ac:dyDescent="0.25">
      <c r="A9" s="86" t="s">
        <v>3364</v>
      </c>
      <c r="B9" s="86"/>
      <c r="C9" s="86"/>
      <c r="D9" s="86"/>
    </row>
    <row r="10" spans="1:10" s="33" customFormat="1" x14ac:dyDescent="0.25">
      <c r="A10" s="33">
        <v>12</v>
      </c>
      <c r="B10" s="33" t="str">
        <f>VLOOKUP(A10,'[11]Data Peserta Tes'!A14:B14,2)</f>
        <v>163618</v>
      </c>
      <c r="C10" s="33" t="str">
        <f>VLOOKUP(B10,'[11]Data Peserta Tes'!B14:C14,2)</f>
        <v>MARISA SABAN</v>
      </c>
      <c r="D10" s="33" t="str">
        <f>VLOOKUP(A10,'[11]Data Tes'!A15:AX15,50)</f>
        <v>TIDAK MEMENUHI SYARAT</v>
      </c>
    </row>
    <row r="11" spans="1:10" s="33" customFormat="1" x14ac:dyDescent="0.25">
      <c r="A11" s="33">
        <v>13</v>
      </c>
      <c r="B11" s="33" t="str">
        <f>VLOOKUP(A11,'[11]Data Peserta Tes'!A15:B15,2)</f>
        <v>214618</v>
      </c>
      <c r="C11" s="33" t="str">
        <f>VLOOKUP(B11,'[11]Data Peserta Tes'!B15:C15,2)</f>
        <v>ROSITA YUSUP</v>
      </c>
      <c r="D11" s="33" t="str">
        <f>VLOOKUP(A11,'[11]Data Tes'!A16:AX16,50)</f>
        <v>TIDAK MEMENUHI SYARAT</v>
      </c>
    </row>
    <row r="12" spans="1:10" s="33" customFormat="1" x14ac:dyDescent="0.25">
      <c r="A12" s="33">
        <v>14</v>
      </c>
      <c r="B12" s="33" t="str">
        <f>VLOOKUP(A12,'[11]Data Peserta Tes'!A16:B16,2)</f>
        <v>220518</v>
      </c>
      <c r="C12" s="33" t="str">
        <f>VLOOKUP(B12,'[11]Data Peserta Tes'!B16:C16,2)</f>
        <v>SARTIKA SALIM</v>
      </c>
      <c r="D12" s="33" t="str">
        <f>VLOOKUP(A12,'[11]Data Tes'!A17:AX17,50)</f>
        <v>TIDAK MEMENUHI SYARAT</v>
      </c>
    </row>
    <row r="13" spans="1:10" s="33" customFormat="1" x14ac:dyDescent="0.25">
      <c r="A13" s="33">
        <v>15</v>
      </c>
      <c r="B13" s="33" t="str">
        <f>VLOOKUP(A13,'[11]Data Peserta Tes'!A17:B17,2)</f>
        <v>198218</v>
      </c>
      <c r="C13" s="33" t="str">
        <f>VLOOKUP(B13,'[11]Data Peserta Tes'!B17:C17,2)</f>
        <v>NURMILA IDRIS</v>
      </c>
      <c r="D13" s="33" t="str">
        <f>VLOOKUP(A13,'[11]Data Tes'!A18:AX18,50)</f>
        <v>TIDAK MEMENUHI SYARAT</v>
      </c>
    </row>
    <row r="14" spans="1:10" s="33" customFormat="1" x14ac:dyDescent="0.25">
      <c r="A14" s="33">
        <v>16</v>
      </c>
      <c r="B14" s="33" t="str">
        <f>VLOOKUP(A14,'[11]Data Peserta Tes'!A18:B18,2)</f>
        <v>011918</v>
      </c>
      <c r="C14" s="33" t="str">
        <f>VLOOKUP(B14,'[11]Data Peserta Tes'!B18:C18,2)</f>
        <v>MERIANTI</v>
      </c>
      <c r="D14" s="33" t="str">
        <f>VLOOKUP(A14,'[11]Data Tes'!A19:AX19,50)</f>
        <v>TIDAK MEMENUHI SYARAT</v>
      </c>
    </row>
    <row r="15" spans="1:10" s="33" customFormat="1" x14ac:dyDescent="0.25">
      <c r="A15" s="33">
        <v>17</v>
      </c>
      <c r="B15" s="33" t="str">
        <f>VLOOKUP(A15,'[11]Data Peserta Tes'!A19:B19,2)</f>
        <v>101718</v>
      </c>
      <c r="C15" s="33" t="str">
        <f>VLOOKUP(B15,'[11]Data Peserta Tes'!B19:C19,2)</f>
        <v>TARTILA HI MUKSIN</v>
      </c>
      <c r="D15" s="33" t="str">
        <f>VLOOKUP(A15,'[11]Data Tes'!A20:AX20,50)</f>
        <v>TIDAK MEMENUHI SYARAT</v>
      </c>
    </row>
    <row r="16" spans="1:10" s="33" customFormat="1" x14ac:dyDescent="0.25">
      <c r="A16" s="33">
        <v>18</v>
      </c>
      <c r="B16" s="33" t="str">
        <f>VLOOKUP(A16,'[11]Data Peserta Tes'!A20:B20,2)</f>
        <v>172818</v>
      </c>
      <c r="C16" s="33" t="str">
        <f>VLOOKUP(B16,'[11]Data Peserta Tes'!B20:C20,2)</f>
        <v>RUSMIYATI POLULU</v>
      </c>
      <c r="D16" s="33" t="str">
        <f>VLOOKUP(A16,'[11]Data Tes'!A21:AX21,50)</f>
        <v>TIDAK MEMENUHI SYARAT</v>
      </c>
    </row>
    <row r="17" spans="1:4" s="33" customFormat="1" x14ac:dyDescent="0.25">
      <c r="A17" s="33">
        <v>19</v>
      </c>
      <c r="B17" s="33" t="str">
        <f>VLOOKUP(A17,'[11]Data Peserta Tes'!A21:B21,2)</f>
        <v>050718</v>
      </c>
      <c r="C17" s="33" t="str">
        <f>VLOOKUP(B17,'[11]Data Peserta Tes'!B21:C21,2)</f>
        <v>ISHAK BAKARI</v>
      </c>
      <c r="D17" s="33" t="str">
        <f>VLOOKUP(A17,'[11]Data Tes'!A22:AX22,50)</f>
        <v>TIDAK MEMENUHI SYARAT</v>
      </c>
    </row>
    <row r="18" spans="1:4" s="33" customFormat="1" x14ac:dyDescent="0.25">
      <c r="A18" s="33">
        <v>20</v>
      </c>
      <c r="B18" s="33" t="str">
        <f>VLOOKUP(A18,'[11]Data Peserta Tes'!A22:B22,2)</f>
        <v>152318</v>
      </c>
      <c r="C18" s="33" t="str">
        <f>VLOOKUP(B18,'[11]Data Peserta Tes'!B22:C22,2)</f>
        <v>RUBIA SAIWANGE</v>
      </c>
      <c r="D18" s="33" t="str">
        <f>VLOOKUP(A18,'[11]Data Tes'!A23:AX23,50)</f>
        <v>TIDAK MEMENUHI SYARAT</v>
      </c>
    </row>
    <row r="19" spans="1:4" s="33" customFormat="1" x14ac:dyDescent="0.25">
      <c r="A19" s="33">
        <v>21</v>
      </c>
      <c r="B19" s="33" t="str">
        <f>VLOOKUP(A19,'[11]Data Peserta Tes'!A23:B23,2)</f>
        <v>212118</v>
      </c>
      <c r="C19" s="33" t="str">
        <f>VLOOKUP(B19,'[11]Data Peserta Tes'!B23:C23,2)</f>
        <v>NURANIDAR LAIJOU</v>
      </c>
      <c r="D19" s="33" t="str">
        <f>VLOOKUP(A19,'[11]Data Tes'!A24:AX24,50)</f>
        <v>TIDAK MEMENUHI SYARAT</v>
      </c>
    </row>
    <row r="20" spans="1:4" s="33" customFormat="1" x14ac:dyDescent="0.25">
      <c r="A20" s="33">
        <v>22</v>
      </c>
      <c r="B20" s="33" t="str">
        <f>VLOOKUP(A20,'[11]Data Peserta Tes'!A24:B24,2)</f>
        <v>192518</v>
      </c>
      <c r="C20" s="33" t="str">
        <f>VLOOKUP(B20,'[11]Data Peserta Tes'!B24:C24,2)</f>
        <v>NURBAYA JAILAN</v>
      </c>
      <c r="D20" s="33" t="str">
        <f>VLOOKUP(A20,'[11]Data Tes'!A25:AX25,50)</f>
        <v>TIDAK MEMENUHI SYARAT</v>
      </c>
    </row>
    <row r="21" spans="1:4" s="33" customFormat="1" x14ac:dyDescent="0.25">
      <c r="A21" s="33">
        <v>23</v>
      </c>
      <c r="B21" s="33" t="str">
        <f>VLOOKUP(A21,'[11]Data Peserta Tes'!A25:B25,2)</f>
        <v>031918</v>
      </c>
      <c r="C21" s="33" t="str">
        <f>VLOOKUP(B21,'[11]Data Peserta Tes'!B25:C25,2)</f>
        <v>SITTI H KAUTJIL</v>
      </c>
      <c r="D21" s="33" t="str">
        <f>VLOOKUP(A21,'[11]Data Tes'!A26:AX26,50)</f>
        <v>TIDAK MEMENUHI SYARAT</v>
      </c>
    </row>
    <row r="22" spans="1:4" s="33" customFormat="1" x14ac:dyDescent="0.25">
      <c r="A22" s="33">
        <v>24</v>
      </c>
      <c r="B22" s="33" t="str">
        <f>VLOOKUP(A22,'[11]Data Peserta Tes'!A26:B26,2)</f>
        <v>167918</v>
      </c>
      <c r="C22" s="33" t="str">
        <f>VLOOKUP(B22,'[11]Data Peserta Tes'!B26:C26,2)</f>
        <v>SABENNA DAHANG</v>
      </c>
      <c r="D22" s="33" t="str">
        <f>VLOOKUP(A22,'[11]Data Tes'!A27:AX27,50)</f>
        <v>TIDAK MEMENUHI SYARAT</v>
      </c>
    </row>
    <row r="23" spans="1:4" s="33" customFormat="1" x14ac:dyDescent="0.25">
      <c r="A23" s="33">
        <v>25</v>
      </c>
      <c r="B23" s="33" t="str">
        <f>VLOOKUP(A23,'[11]Data Peserta Tes'!A27:B27,2)</f>
        <v>185618</v>
      </c>
      <c r="C23" s="33" t="str">
        <f>VLOOKUP(B23,'[11]Data Peserta Tes'!B27:C27,2)</f>
        <v>NURBAIDA M HASAN</v>
      </c>
      <c r="D23" s="33" t="str">
        <f>VLOOKUP(A23,'[11]Data Tes'!A28:AX28,50)</f>
        <v>TIDAK MEMENUHI SYARAT</v>
      </c>
    </row>
    <row r="24" spans="1:4" s="33" customFormat="1" x14ac:dyDescent="0.25">
      <c r="A24" s="33">
        <v>26</v>
      </c>
      <c r="B24" s="33" t="str">
        <f>VLOOKUP(A24,'[11]Data Peserta Tes'!A28:B28,2)</f>
        <v>221018</v>
      </c>
      <c r="C24" s="33" t="str">
        <f>VLOOKUP(B24,'[11]Data Peserta Tes'!B28:C28,2)</f>
        <v>FAJRI SIRUANG</v>
      </c>
      <c r="D24" s="33" t="str">
        <f>VLOOKUP(A24,'[11]Data Tes'!A29:AX29,50)</f>
        <v>TIDAK MEMENUHI SYARAT</v>
      </c>
    </row>
    <row r="25" spans="1:4" s="33" customFormat="1" x14ac:dyDescent="0.25">
      <c r="A25" s="33">
        <v>27</v>
      </c>
      <c r="B25" s="33" t="str">
        <f>VLOOKUP(A25,'[11]Data Peserta Tes'!A29:B29,2)</f>
        <v>202918</v>
      </c>
      <c r="C25" s="33" t="str">
        <f>VLOOKUP(B25,'[11]Data Peserta Tes'!B29:C29,2)</f>
        <v>DIANA P SARI FABANYO</v>
      </c>
      <c r="D25" s="33" t="str">
        <f>VLOOKUP(A25,'[11]Data Tes'!A30:AX30,50)</f>
        <v>TIDAK MEMENUHI SYARAT</v>
      </c>
    </row>
    <row r="26" spans="1:4" s="33" customFormat="1" x14ac:dyDescent="0.25">
      <c r="A26" s="33">
        <v>28</v>
      </c>
      <c r="B26" s="33" t="str">
        <f>VLOOKUP(A26,'[11]Data Peserta Tes'!A30:B30,2)</f>
        <v>093418</v>
      </c>
      <c r="C26" s="33" t="str">
        <f>VLOOKUP(B26,'[11]Data Peserta Tes'!B30:C30,2)</f>
        <v>IRMA SURYANI M</v>
      </c>
      <c r="D26" s="33" t="str">
        <f>VLOOKUP(A26,'[11]Data Tes'!A31:AX31,50)</f>
        <v>TIDAK MEMENUHI SYARAT</v>
      </c>
    </row>
    <row r="27" spans="1:4" s="33" customFormat="1" x14ac:dyDescent="0.25"/>
    <row r="28" spans="1:4" s="33" customFormat="1" x14ac:dyDescent="0.25"/>
    <row r="29" spans="1:4" s="33" customFormat="1" x14ac:dyDescent="0.25"/>
    <row r="30" spans="1:4" s="33" customFormat="1" x14ac:dyDescent="0.25"/>
    <row r="31" spans="1:4" s="33" customFormat="1" x14ac:dyDescent="0.25"/>
    <row r="32" spans="1:4" s="33" customFormat="1" x14ac:dyDescent="0.25"/>
    <row r="33" s="33" customFormat="1" x14ac:dyDescent="0.25"/>
    <row r="34" s="33" customFormat="1" x14ac:dyDescent="0.25"/>
    <row r="35" s="33" customFormat="1" x14ac:dyDescent="0.25"/>
    <row r="36" s="33" customFormat="1" x14ac:dyDescent="0.25"/>
    <row r="37" s="33" customFormat="1" x14ac:dyDescent="0.25"/>
    <row r="38" s="33" customFormat="1" x14ac:dyDescent="0.25"/>
    <row r="39" s="33" customFormat="1" x14ac:dyDescent="0.25"/>
    <row r="40" s="33" customFormat="1" x14ac:dyDescent="0.25"/>
    <row r="41" s="33" customFormat="1" x14ac:dyDescent="0.25"/>
    <row r="42" s="33" customFormat="1" x14ac:dyDescent="0.25"/>
    <row r="43" s="33" customFormat="1" x14ac:dyDescent="0.25"/>
    <row r="44" s="33" customFormat="1" x14ac:dyDescent="0.25"/>
    <row r="45" s="33" customFormat="1" x14ac:dyDescent="0.25"/>
    <row r="46" s="33" customFormat="1" x14ac:dyDescent="0.25"/>
    <row r="47" s="33" customFormat="1" x14ac:dyDescent="0.25"/>
    <row r="48" s="33" customFormat="1" x14ac:dyDescent="0.25"/>
    <row r="49" s="33" customFormat="1" x14ac:dyDescent="0.25"/>
    <row r="50" s="33" customFormat="1" x14ac:dyDescent="0.25"/>
    <row r="51" s="33" customFormat="1" x14ac:dyDescent="0.25"/>
    <row r="52" s="33" customFormat="1" x14ac:dyDescent="0.25"/>
    <row r="53" s="33" customFormat="1" x14ac:dyDescent="0.25"/>
    <row r="54" s="33" customFormat="1" x14ac:dyDescent="0.25"/>
    <row r="55" s="33" customFormat="1" x14ac:dyDescent="0.25"/>
    <row r="56" s="33" customFormat="1" x14ac:dyDescent="0.25"/>
    <row r="57" s="33" customFormat="1" x14ac:dyDescent="0.25"/>
    <row r="58" s="33" customFormat="1" x14ac:dyDescent="0.25"/>
    <row r="59" s="33" customFormat="1" x14ac:dyDescent="0.25"/>
    <row r="60" s="33" customFormat="1" x14ac:dyDescent="0.25"/>
    <row r="61" s="33" customFormat="1" x14ac:dyDescent="0.25"/>
    <row r="62" s="33" customFormat="1" x14ac:dyDescent="0.25"/>
    <row r="63" s="33" customFormat="1" x14ac:dyDescent="0.25"/>
    <row r="64" s="33" customFormat="1" x14ac:dyDescent="0.25"/>
    <row r="65" s="33" customFormat="1" x14ac:dyDescent="0.25"/>
    <row r="66" s="33" customFormat="1" x14ac:dyDescent="0.25"/>
    <row r="67" s="33" customFormat="1" x14ac:dyDescent="0.25"/>
    <row r="68" s="33" customFormat="1" x14ac:dyDescent="0.25"/>
    <row r="69" s="33" customFormat="1" x14ac:dyDescent="0.25"/>
    <row r="70" s="33" customFormat="1" x14ac:dyDescent="0.25"/>
    <row r="71" s="33" customFormat="1" x14ac:dyDescent="0.25"/>
    <row r="72" s="33" customFormat="1" x14ac:dyDescent="0.25"/>
    <row r="73" s="33" customFormat="1" x14ac:dyDescent="0.25"/>
    <row r="74" s="33" customFormat="1" x14ac:dyDescent="0.25"/>
    <row r="75" s="33" customFormat="1" x14ac:dyDescent="0.25"/>
    <row r="76" s="33" customFormat="1" x14ac:dyDescent="0.25"/>
    <row r="77" s="33" customFormat="1" x14ac:dyDescent="0.25"/>
    <row r="78" s="33" customFormat="1" x14ac:dyDescent="0.25"/>
    <row r="79" s="33" customFormat="1" x14ac:dyDescent="0.25"/>
    <row r="80" s="33" customFormat="1" x14ac:dyDescent="0.25"/>
    <row r="81" s="33" customFormat="1" x14ac:dyDescent="0.25"/>
    <row r="82" s="33" customFormat="1" x14ac:dyDescent="0.25"/>
    <row r="83" s="33" customFormat="1" x14ac:dyDescent="0.25"/>
    <row r="84" s="33" customFormat="1" x14ac:dyDescent="0.25"/>
    <row r="85" s="33" customFormat="1" x14ac:dyDescent="0.25"/>
    <row r="86" s="33" customFormat="1" x14ac:dyDescent="0.25"/>
    <row r="87" s="33" customFormat="1" x14ac:dyDescent="0.25"/>
    <row r="88" s="33" customFormat="1" x14ac:dyDescent="0.25"/>
    <row r="89" s="33" customFormat="1" x14ac:dyDescent="0.25"/>
    <row r="90" s="33" customFormat="1" x14ac:dyDescent="0.25"/>
    <row r="91" s="33" customFormat="1" x14ac:dyDescent="0.25"/>
    <row r="92" s="33" customFormat="1" x14ac:dyDescent="0.25"/>
    <row r="93" s="33" customFormat="1" x14ac:dyDescent="0.25"/>
    <row r="94" s="33" customFormat="1" x14ac:dyDescent="0.25"/>
    <row r="95" s="33" customFormat="1" x14ac:dyDescent="0.25"/>
    <row r="96" s="33" customFormat="1" x14ac:dyDescent="0.25"/>
    <row r="97" s="33" customFormat="1" x14ac:dyDescent="0.25"/>
    <row r="98" s="33" customFormat="1" x14ac:dyDescent="0.25"/>
    <row r="99" s="33" customFormat="1" x14ac:dyDescent="0.25"/>
    <row r="100" s="33" customFormat="1" x14ac:dyDescent="0.25"/>
    <row r="101" s="33" customFormat="1" x14ac:dyDescent="0.25"/>
    <row r="102" s="33" customFormat="1" x14ac:dyDescent="0.25"/>
    <row r="103" s="33" customFormat="1" x14ac:dyDescent="0.25"/>
    <row r="104" s="33" customFormat="1" x14ac:dyDescent="0.25"/>
    <row r="105" s="33" customFormat="1" x14ac:dyDescent="0.25"/>
    <row r="106" s="33" customFormat="1" x14ac:dyDescent="0.25"/>
    <row r="107" s="33" customFormat="1" x14ac:dyDescent="0.25"/>
    <row r="108" s="33" customFormat="1" x14ac:dyDescent="0.25"/>
    <row r="109" s="33" customFormat="1" x14ac:dyDescent="0.25"/>
    <row r="110" s="33" customFormat="1" x14ac:dyDescent="0.25"/>
    <row r="111" s="33" customFormat="1" x14ac:dyDescent="0.25"/>
    <row r="112" s="33" customFormat="1" x14ac:dyDescent="0.25"/>
    <row r="113" s="33" customFormat="1" x14ac:dyDescent="0.25"/>
    <row r="114" s="33" customFormat="1" x14ac:dyDescent="0.25"/>
    <row r="115" s="33" customFormat="1" x14ac:dyDescent="0.25"/>
    <row r="116" s="33" customFormat="1" x14ac:dyDescent="0.25"/>
    <row r="117" s="33" customFormat="1" x14ac:dyDescent="0.25"/>
    <row r="118" s="33" customFormat="1" x14ac:dyDescent="0.25"/>
    <row r="119" s="33" customFormat="1" x14ac:dyDescent="0.25"/>
    <row r="120" s="33" customFormat="1" x14ac:dyDescent="0.25"/>
    <row r="121" s="33" customFormat="1" x14ac:dyDescent="0.25"/>
    <row r="122" s="33" customFormat="1" x14ac:dyDescent="0.25"/>
    <row r="123" s="33" customFormat="1" x14ac:dyDescent="0.25"/>
    <row r="124" s="33" customFormat="1" x14ac:dyDescent="0.25"/>
    <row r="125" s="33" customFormat="1" x14ac:dyDescent="0.25"/>
    <row r="126" s="33" customFormat="1" x14ac:dyDescent="0.25"/>
    <row r="127" s="33" customFormat="1" x14ac:dyDescent="0.25"/>
    <row r="128" s="33" customFormat="1" x14ac:dyDescent="0.25"/>
    <row r="129" s="33" customFormat="1" x14ac:dyDescent="0.25"/>
    <row r="130" s="33" customFormat="1" x14ac:dyDescent="0.25"/>
    <row r="131" s="33" customFormat="1" x14ac:dyDescent="0.25"/>
    <row r="132" s="33" customFormat="1" x14ac:dyDescent="0.25"/>
    <row r="133" s="33" customFormat="1" x14ac:dyDescent="0.25"/>
    <row r="134" s="33" customFormat="1" x14ac:dyDescent="0.25"/>
    <row r="135" s="33" customFormat="1" x14ac:dyDescent="0.25"/>
    <row r="136" s="33" customFormat="1" x14ac:dyDescent="0.25"/>
    <row r="137" s="33" customFormat="1" x14ac:dyDescent="0.25"/>
    <row r="138" s="33" customFormat="1" x14ac:dyDescent="0.25"/>
    <row r="139" s="33" customFormat="1" x14ac:dyDescent="0.25"/>
    <row r="140" s="33" customFormat="1" x14ac:dyDescent="0.25"/>
    <row r="141" s="33" customFormat="1" x14ac:dyDescent="0.25"/>
    <row r="142" s="33" customFormat="1" x14ac:dyDescent="0.25"/>
    <row r="143" s="33" customFormat="1" x14ac:dyDescent="0.25"/>
    <row r="144" s="33" customFormat="1" x14ac:dyDescent="0.25"/>
    <row r="145" s="33" customFormat="1" x14ac:dyDescent="0.25"/>
    <row r="146" s="33" customFormat="1" x14ac:dyDescent="0.25"/>
    <row r="147" s="33" customFormat="1" x14ac:dyDescent="0.25"/>
    <row r="148" s="33" customFormat="1" x14ac:dyDescent="0.25"/>
    <row r="149" s="33" customFormat="1" x14ac:dyDescent="0.25"/>
    <row r="150" s="33" customFormat="1" x14ac:dyDescent="0.25"/>
    <row r="151" s="33" customFormat="1" x14ac:dyDescent="0.25"/>
    <row r="152" s="33" customFormat="1" x14ac:dyDescent="0.25"/>
    <row r="153" s="33" customFormat="1" x14ac:dyDescent="0.25"/>
    <row r="154" s="33" customFormat="1" x14ac:dyDescent="0.25"/>
    <row r="155" s="33" customFormat="1" x14ac:dyDescent="0.25"/>
    <row r="156" s="33" customFormat="1" x14ac:dyDescent="0.25"/>
    <row r="157" s="33" customFormat="1" x14ac:dyDescent="0.25"/>
    <row r="158" s="33" customFormat="1" x14ac:dyDescent="0.25"/>
    <row r="159" s="33" customFormat="1" x14ac:dyDescent="0.25"/>
    <row r="160" s="33" customFormat="1" x14ac:dyDescent="0.25"/>
    <row r="161" s="33" customFormat="1" x14ac:dyDescent="0.25"/>
    <row r="162" s="33" customFormat="1" x14ac:dyDescent="0.25"/>
    <row r="163" s="33" customFormat="1" x14ac:dyDescent="0.25"/>
    <row r="164" s="33" customFormat="1" x14ac:dyDescent="0.25"/>
    <row r="165" s="33" customFormat="1" x14ac:dyDescent="0.25"/>
    <row r="166" s="33" customFormat="1" x14ac:dyDescent="0.25"/>
    <row r="167" s="33" customFormat="1" x14ac:dyDescent="0.25"/>
    <row r="168" s="33" customFormat="1" x14ac:dyDescent="0.25"/>
    <row r="169" s="33" customFormat="1" x14ac:dyDescent="0.25"/>
    <row r="170" s="33" customFormat="1" x14ac:dyDescent="0.25"/>
    <row r="171" s="33" customFormat="1" x14ac:dyDescent="0.25"/>
    <row r="172" s="33" customFormat="1" x14ac:dyDescent="0.25"/>
    <row r="173" s="33" customFormat="1" x14ac:dyDescent="0.25"/>
    <row r="174" s="33" customFormat="1" x14ac:dyDescent="0.25"/>
    <row r="175" s="33" customFormat="1" x14ac:dyDescent="0.25"/>
    <row r="176" s="33" customFormat="1" x14ac:dyDescent="0.25"/>
    <row r="177" s="33" customFormat="1" x14ac:dyDescent="0.25"/>
    <row r="178" s="33" customFormat="1" x14ac:dyDescent="0.25"/>
    <row r="179" s="33" customFormat="1" x14ac:dyDescent="0.25"/>
    <row r="180" s="33" customFormat="1" x14ac:dyDescent="0.25"/>
    <row r="181" s="33" customFormat="1" x14ac:dyDescent="0.25"/>
    <row r="182" s="33" customFormat="1" x14ac:dyDescent="0.25"/>
    <row r="183" s="33" customFormat="1" x14ac:dyDescent="0.25"/>
    <row r="184" s="33" customFormat="1" x14ac:dyDescent="0.25"/>
    <row r="185" s="33" customFormat="1" x14ac:dyDescent="0.25"/>
    <row r="186" s="33" customFormat="1" x14ac:dyDescent="0.25"/>
    <row r="187" s="33" customFormat="1" x14ac:dyDescent="0.25"/>
    <row r="188" s="33" customFormat="1" x14ac:dyDescent="0.25"/>
    <row r="189" s="33" customFormat="1" x14ac:dyDescent="0.25"/>
    <row r="190" s="33" customFormat="1" x14ac:dyDescent="0.25"/>
    <row r="191" s="33" customFormat="1" x14ac:dyDescent="0.25"/>
    <row r="192" s="33" customFormat="1" x14ac:dyDescent="0.25"/>
    <row r="193" s="33" customFormat="1" x14ac:dyDescent="0.25"/>
    <row r="194" s="33" customFormat="1" x14ac:dyDescent="0.25"/>
    <row r="195" s="33" customFormat="1" x14ac:dyDescent="0.25"/>
    <row r="196" s="33" customFormat="1" x14ac:dyDescent="0.25"/>
    <row r="197" s="33" customFormat="1" x14ac:dyDescent="0.25"/>
    <row r="198" s="33" customFormat="1" x14ac:dyDescent="0.25"/>
    <row r="199" s="33" customFormat="1" x14ac:dyDescent="0.25"/>
    <row r="200" s="33" customFormat="1" x14ac:dyDescent="0.25"/>
    <row r="201" s="33" customFormat="1" x14ac:dyDescent="0.25"/>
    <row r="202" s="33" customFormat="1" x14ac:dyDescent="0.25"/>
    <row r="203" s="33" customFormat="1" x14ac:dyDescent="0.25"/>
    <row r="204" s="33" customFormat="1" x14ac:dyDescent="0.25"/>
    <row r="205" s="33" customFormat="1" x14ac:dyDescent="0.25"/>
    <row r="206" s="33" customFormat="1" x14ac:dyDescent="0.25"/>
    <row r="207" s="33" customFormat="1" x14ac:dyDescent="0.25"/>
    <row r="208" s="33" customFormat="1" x14ac:dyDescent="0.25"/>
    <row r="209" s="33" customFormat="1" x14ac:dyDescent="0.25"/>
    <row r="210" s="33" customFormat="1" x14ac:dyDescent="0.25"/>
    <row r="211" s="33" customFormat="1" x14ac:dyDescent="0.25"/>
    <row r="212" s="33" customFormat="1" x14ac:dyDescent="0.25"/>
    <row r="213" s="33" customFormat="1" x14ac:dyDescent="0.25"/>
    <row r="214" s="33" customFormat="1" x14ac:dyDescent="0.25"/>
    <row r="215" s="33" customFormat="1" x14ac:dyDescent="0.25"/>
    <row r="216" s="33" customFormat="1" x14ac:dyDescent="0.25"/>
    <row r="217" s="33" customFormat="1" x14ac:dyDescent="0.25"/>
    <row r="218" s="33" customFormat="1" x14ac:dyDescent="0.25"/>
    <row r="219" s="33" customFormat="1" x14ac:dyDescent="0.25"/>
    <row r="220" s="33" customFormat="1" x14ac:dyDescent="0.25"/>
    <row r="221" s="33" customFormat="1" x14ac:dyDescent="0.25"/>
    <row r="222" s="33" customFormat="1" x14ac:dyDescent="0.25"/>
    <row r="223" s="33" customFormat="1" x14ac:dyDescent="0.25"/>
    <row r="224" s="33" customFormat="1" x14ac:dyDescent="0.25"/>
    <row r="225" s="33" customFormat="1" x14ac:dyDescent="0.25"/>
    <row r="226" s="33" customFormat="1" x14ac:dyDescent="0.25"/>
    <row r="227" s="33" customFormat="1" x14ac:dyDescent="0.25"/>
    <row r="228" s="33" customFormat="1" x14ac:dyDescent="0.25"/>
    <row r="229" s="33" customFormat="1" x14ac:dyDescent="0.25"/>
    <row r="230" s="33" customFormat="1" x14ac:dyDescent="0.25"/>
    <row r="231" s="33" customFormat="1" x14ac:dyDescent="0.25"/>
    <row r="232" s="33" customFormat="1" x14ac:dyDescent="0.25"/>
    <row r="233" s="33" customFormat="1" x14ac:dyDescent="0.25"/>
    <row r="234" s="33" customFormat="1" x14ac:dyDescent="0.25"/>
    <row r="235" s="33" customFormat="1" x14ac:dyDescent="0.25"/>
    <row r="236" s="33" customFormat="1" x14ac:dyDescent="0.25"/>
    <row r="237" s="33" customFormat="1" x14ac:dyDescent="0.25"/>
    <row r="238" s="33" customFormat="1" x14ac:dyDescent="0.25"/>
    <row r="239" s="33" customFormat="1" x14ac:dyDescent="0.25"/>
    <row r="240" s="33" customFormat="1" x14ac:dyDescent="0.25"/>
    <row r="241" spans="1:4" s="33" customFormat="1" x14ac:dyDescent="0.25"/>
    <row r="242" spans="1:4" s="33" customFormat="1" x14ac:dyDescent="0.25"/>
    <row r="243" spans="1:4" s="33" customFormat="1" x14ac:dyDescent="0.25"/>
    <row r="244" spans="1:4" s="33" customFormat="1" x14ac:dyDescent="0.25">
      <c r="A244" s="33">
        <v>246</v>
      </c>
      <c r="B244" s="33" t="e">
        <f>VLOOKUP(A244,'[11]Data Peserta Tes'!A248:B248,2)</f>
        <v>#N/A</v>
      </c>
      <c r="C244" s="33" t="e">
        <f>VLOOKUP(B244,'[11]Data Peserta Tes'!B248:C248,2)</f>
        <v>#N/A</v>
      </c>
      <c r="D244" s="33" t="str">
        <f>VLOOKUP(A244,'[11]Data Tes'!A249:AX249,50)</f>
        <v>TIDAK MEMENUHI SYARAT</v>
      </c>
    </row>
    <row r="245" spans="1:4" s="33" customFormat="1" x14ac:dyDescent="0.25">
      <c r="A245" s="33">
        <v>247</v>
      </c>
      <c r="B245" s="33" t="e">
        <f>VLOOKUP(A245,'[11]Data Peserta Tes'!A249:B249,2)</f>
        <v>#N/A</v>
      </c>
      <c r="C245" s="33" t="e">
        <f>VLOOKUP(B245,'[11]Data Peserta Tes'!B249:C249,2)</f>
        <v>#N/A</v>
      </c>
      <c r="D245" s="33" t="str">
        <f>VLOOKUP(A245,'[11]Data Tes'!A250:AX250,50)</f>
        <v>TIDAK MEMENUHI SYARAT</v>
      </c>
    </row>
    <row r="246" spans="1:4" s="33" customFormat="1" x14ac:dyDescent="0.25">
      <c r="A246" s="33">
        <v>248</v>
      </c>
      <c r="B246" s="33" t="e">
        <f>VLOOKUP(A246,'[11]Data Peserta Tes'!A250:B250,2)</f>
        <v>#N/A</v>
      </c>
      <c r="C246" s="33" t="e">
        <f>VLOOKUP(B246,'[11]Data Peserta Tes'!B250:C250,2)</f>
        <v>#N/A</v>
      </c>
      <c r="D246" s="33" t="str">
        <f>VLOOKUP(A246,'[11]Data Tes'!A251:AX251,50)</f>
        <v>TIDAK MEMENUHI SYARAT</v>
      </c>
    </row>
    <row r="247" spans="1:4" s="33" customFormat="1" x14ac:dyDescent="0.25">
      <c r="A247" s="33">
        <v>249</v>
      </c>
      <c r="B247" s="33" t="e">
        <f>VLOOKUP(A247,'[11]Data Peserta Tes'!A251:B251,2)</f>
        <v>#N/A</v>
      </c>
      <c r="C247" s="33" t="e">
        <f>VLOOKUP(B247,'[11]Data Peserta Tes'!B251:C251,2)</f>
        <v>#N/A</v>
      </c>
      <c r="D247" s="33" t="str">
        <f>VLOOKUP(A247,'[11]Data Tes'!A252:AX252,50)</f>
        <v>TIDAK MEMENUHI SYARAT</v>
      </c>
    </row>
    <row r="248" spans="1:4" s="33" customFormat="1" x14ac:dyDescent="0.25">
      <c r="A248" s="33">
        <v>250</v>
      </c>
      <c r="B248" s="33" t="e">
        <f>VLOOKUP(A248,'[11]Data Peserta Tes'!A252:B252,2)</f>
        <v>#N/A</v>
      </c>
      <c r="C248" s="33" t="e">
        <f>VLOOKUP(B248,'[11]Data Peserta Tes'!B252:C252,2)</f>
        <v>#N/A</v>
      </c>
      <c r="D248" s="33" t="str">
        <f>VLOOKUP(A248,'[11]Data Tes'!A253:AX253,50)</f>
        <v>TIDAK MEMENUHI SYARAT</v>
      </c>
    </row>
    <row r="249" spans="1:4" s="33" customFormat="1" x14ac:dyDescent="0.25">
      <c r="A249" s="33">
        <v>251</v>
      </c>
      <c r="B249" s="33" t="e">
        <f>VLOOKUP(A249,'[11]Data Peserta Tes'!A253:B253,2)</f>
        <v>#N/A</v>
      </c>
      <c r="C249" s="33" t="e">
        <f>VLOOKUP(B249,'[11]Data Peserta Tes'!B253:C253,2)</f>
        <v>#N/A</v>
      </c>
      <c r="D249" s="33" t="str">
        <f>VLOOKUP(A249,'[11]Data Tes'!A254:AX254,50)</f>
        <v>TIDAK MEMENUHI SYARAT</v>
      </c>
    </row>
    <row r="250" spans="1:4" s="33" customFormat="1" x14ac:dyDescent="0.25">
      <c r="A250" s="33">
        <v>252</v>
      </c>
      <c r="B250" s="33" t="e">
        <f>VLOOKUP(A250,'[11]Data Peserta Tes'!A254:B254,2)</f>
        <v>#N/A</v>
      </c>
      <c r="C250" s="33" t="e">
        <f>VLOOKUP(B250,'[11]Data Peserta Tes'!B254:C254,2)</f>
        <v>#N/A</v>
      </c>
      <c r="D250" s="33" t="str">
        <f>VLOOKUP(A250,'[11]Data Tes'!A255:AX255,50)</f>
        <v>TIDAK MEMENUHI SYARAT</v>
      </c>
    </row>
    <row r="251" spans="1:4" s="33" customFormat="1" x14ac:dyDescent="0.25">
      <c r="A251" s="33">
        <v>253</v>
      </c>
      <c r="B251" s="33" t="e">
        <f>VLOOKUP(A251,'[11]Data Peserta Tes'!A255:B255,2)</f>
        <v>#N/A</v>
      </c>
      <c r="C251" s="33" t="e">
        <f>VLOOKUP(B251,'[11]Data Peserta Tes'!B255:C255,2)</f>
        <v>#N/A</v>
      </c>
      <c r="D251" s="33" t="str">
        <f>VLOOKUP(A251,'[11]Data Tes'!A256:AX256,50)</f>
        <v>TIDAK MEMENUHI SYARAT</v>
      </c>
    </row>
    <row r="252" spans="1:4" s="33" customFormat="1" x14ac:dyDescent="0.25"/>
    <row r="253" spans="1:4" s="33" customFormat="1" x14ac:dyDescent="0.25"/>
    <row r="254" spans="1:4" s="33" customFormat="1" x14ac:dyDescent="0.25"/>
    <row r="255" spans="1:4" s="33" customFormat="1" x14ac:dyDescent="0.25"/>
    <row r="256" spans="1:4" s="33" customFormat="1" x14ac:dyDescent="0.25"/>
    <row r="257" s="33" customFormat="1" x14ac:dyDescent="0.25"/>
    <row r="258" s="33" customFormat="1" x14ac:dyDescent="0.25"/>
    <row r="259" s="33" customFormat="1" x14ac:dyDescent="0.25"/>
    <row r="260" s="33" customFormat="1" x14ac:dyDescent="0.25"/>
    <row r="261" s="33" customFormat="1" x14ac:dyDescent="0.25"/>
    <row r="262" s="33" customFormat="1" x14ac:dyDescent="0.25"/>
    <row r="263" s="33" customFormat="1" x14ac:dyDescent="0.25"/>
    <row r="264" s="33" customFormat="1" x14ac:dyDescent="0.25"/>
    <row r="265" s="33" customFormat="1" x14ac:dyDescent="0.25"/>
    <row r="266" s="33" customFormat="1" x14ac:dyDescent="0.25"/>
    <row r="267" s="33" customFormat="1" x14ac:dyDescent="0.25"/>
    <row r="268" s="33" customFormat="1" x14ac:dyDescent="0.25"/>
    <row r="269" s="33" customFormat="1" x14ac:dyDescent="0.25"/>
    <row r="270" s="33" customFormat="1" x14ac:dyDescent="0.25"/>
    <row r="271" s="33" customFormat="1" x14ac:dyDescent="0.25"/>
    <row r="272" s="33" customFormat="1" x14ac:dyDescent="0.25"/>
    <row r="273" s="33" customFormat="1" x14ac:dyDescent="0.25"/>
    <row r="274" s="33" customFormat="1" x14ac:dyDescent="0.25"/>
    <row r="275" s="33" customFormat="1" x14ac:dyDescent="0.25"/>
    <row r="276" s="33" customFormat="1" x14ac:dyDescent="0.25"/>
    <row r="277" s="33" customFormat="1" x14ac:dyDescent="0.25"/>
    <row r="278" s="33" customFormat="1" x14ac:dyDescent="0.25"/>
    <row r="279" s="33" customFormat="1" x14ac:dyDescent="0.25"/>
    <row r="280" s="33" customFormat="1" x14ac:dyDescent="0.25"/>
    <row r="281" s="33" customFormat="1" x14ac:dyDescent="0.25"/>
    <row r="282" s="33" customFormat="1" x14ac:dyDescent="0.25"/>
    <row r="283" s="33" customFormat="1" x14ac:dyDescent="0.25"/>
    <row r="284" s="33" customFormat="1" x14ac:dyDescent="0.25"/>
    <row r="285" s="33" customFormat="1" x14ac:dyDescent="0.25"/>
    <row r="286" s="33" customFormat="1" x14ac:dyDescent="0.25"/>
    <row r="287" s="33" customFormat="1" x14ac:dyDescent="0.25"/>
    <row r="288" s="33" customFormat="1" x14ac:dyDescent="0.25"/>
    <row r="289" spans="1:4" s="33" customFormat="1" x14ac:dyDescent="0.25"/>
    <row r="290" spans="1:4" s="33" customFormat="1" x14ac:dyDescent="0.25"/>
    <row r="291" spans="1:4" s="33" customFormat="1" x14ac:dyDescent="0.25"/>
    <row r="292" spans="1:4" s="33" customFormat="1" x14ac:dyDescent="0.25"/>
    <row r="293" spans="1:4" s="33" customFormat="1" x14ac:dyDescent="0.25">
      <c r="A293" s="33">
        <v>295</v>
      </c>
      <c r="B293" s="33" t="e">
        <f>VLOOKUP(A293,'[11]Data Peserta Tes'!A297:B297,2)</f>
        <v>#N/A</v>
      </c>
      <c r="C293" s="33" t="e">
        <f>VLOOKUP(B293,'[11]Data Peserta Tes'!B297:C297,2)</f>
        <v>#N/A</v>
      </c>
      <c r="D293" s="33" t="str">
        <f>VLOOKUP(A293,'[11]Data Tes'!A298:AX298,50)</f>
        <v>TIDAK MEMENUHI SYARAT</v>
      </c>
    </row>
    <row r="294" spans="1:4" s="33" customFormat="1" x14ac:dyDescent="0.25">
      <c r="A294" s="33">
        <v>296</v>
      </c>
      <c r="B294" s="33" t="e">
        <f>VLOOKUP(A294,'[11]Data Peserta Tes'!A298:B298,2)</f>
        <v>#N/A</v>
      </c>
      <c r="C294" s="33" t="e">
        <f>VLOOKUP(B294,'[11]Data Peserta Tes'!B298:C298,2)</f>
        <v>#N/A</v>
      </c>
      <c r="D294" s="33" t="str">
        <f>VLOOKUP(A294,'[11]Data Tes'!A299:AX299,50)</f>
        <v>TIDAK MEMENUHI SYARAT</v>
      </c>
    </row>
    <row r="295" spans="1:4" s="33" customFormat="1" x14ac:dyDescent="0.25">
      <c r="A295" s="33">
        <v>297</v>
      </c>
      <c r="B295" s="33" t="e">
        <f>VLOOKUP(A295,'[11]Data Peserta Tes'!A299:B299,2)</f>
        <v>#N/A</v>
      </c>
      <c r="C295" s="33" t="e">
        <f>VLOOKUP(B295,'[11]Data Peserta Tes'!B299:C299,2)</f>
        <v>#N/A</v>
      </c>
      <c r="D295" s="33" t="str">
        <f>VLOOKUP(A295,'[11]Data Tes'!A300:AX300,50)</f>
        <v>TIDAK MEMENUHI SYARAT</v>
      </c>
    </row>
    <row r="296" spans="1:4" s="33" customFormat="1" x14ac:dyDescent="0.25">
      <c r="A296" s="33">
        <v>298</v>
      </c>
      <c r="B296" s="33" t="e">
        <f>VLOOKUP(A296,'[11]Data Peserta Tes'!A300:B300,2)</f>
        <v>#N/A</v>
      </c>
      <c r="C296" s="33" t="e">
        <f>VLOOKUP(B296,'[11]Data Peserta Tes'!B300:C300,2)</f>
        <v>#N/A</v>
      </c>
      <c r="D296" s="33" t="str">
        <f>VLOOKUP(A296,'[11]Data Tes'!A301:AX301,50)</f>
        <v>TIDAK MEMENUHI SYARAT</v>
      </c>
    </row>
    <row r="297" spans="1:4" s="33" customFormat="1" x14ac:dyDescent="0.25">
      <c r="A297" s="33">
        <v>299</v>
      </c>
      <c r="B297" s="33" t="e">
        <f>VLOOKUP(A297,'[11]Data Peserta Tes'!A301:B301,2)</f>
        <v>#N/A</v>
      </c>
      <c r="C297" s="33" t="e">
        <f>VLOOKUP(B297,'[11]Data Peserta Tes'!B301:C301,2)</f>
        <v>#N/A</v>
      </c>
      <c r="D297" s="33" t="str">
        <f>VLOOKUP(A297,'[11]Data Tes'!A302:AX302,50)</f>
        <v>TIDAK MEMENUHI SYARAT</v>
      </c>
    </row>
    <row r="298" spans="1:4" s="33" customFormat="1" x14ac:dyDescent="0.25">
      <c r="A298" s="33">
        <v>300</v>
      </c>
      <c r="B298" s="33" t="e">
        <f>VLOOKUP(A298,'[11]Data Peserta Tes'!A302:B302,2)</f>
        <v>#N/A</v>
      </c>
      <c r="C298" s="33" t="e">
        <f>VLOOKUP(B298,'[11]Data Peserta Tes'!B302:C302,2)</f>
        <v>#N/A</v>
      </c>
      <c r="D298" s="33" t="str">
        <f>VLOOKUP(A298,'[11]Data Tes'!A303:AX303,50)</f>
        <v>TIDAK MEMENUHI SYARAT</v>
      </c>
    </row>
    <row r="299" spans="1:4" s="33" customFormat="1" x14ac:dyDescent="0.25">
      <c r="A299" s="33">
        <v>301</v>
      </c>
      <c r="B299" s="33" t="e">
        <f>VLOOKUP(A299,'[11]Data Peserta Tes'!A303:B303,2)</f>
        <v>#N/A</v>
      </c>
      <c r="C299" s="33" t="e">
        <f>VLOOKUP(B299,'[11]Data Peserta Tes'!B303:C303,2)</f>
        <v>#N/A</v>
      </c>
      <c r="D299" s="33" t="str">
        <f>VLOOKUP(A299,'[11]Data Tes'!A304:AX304,50)</f>
        <v>TIDAK MEMENUHI SYARAT</v>
      </c>
    </row>
    <row r="300" spans="1:4" s="33" customFormat="1" x14ac:dyDescent="0.25">
      <c r="A300" s="33">
        <v>302</v>
      </c>
      <c r="B300" s="33" t="e">
        <f>VLOOKUP(A300,'[11]Data Peserta Tes'!A304:B304,2)</f>
        <v>#N/A</v>
      </c>
      <c r="C300" s="33" t="e">
        <f>VLOOKUP(B300,'[11]Data Peserta Tes'!B304:C304,2)</f>
        <v>#N/A</v>
      </c>
      <c r="D300" s="33" t="str">
        <f>VLOOKUP(A300,'[11]Data Tes'!A305:AX305,50)</f>
        <v>TIDAK MEMENUHI SYARAT</v>
      </c>
    </row>
    <row r="301" spans="1:4" s="33" customFormat="1" x14ac:dyDescent="0.25">
      <c r="A301" s="33">
        <v>303</v>
      </c>
      <c r="B301" s="33" t="e">
        <f>VLOOKUP(A301,'[11]Data Peserta Tes'!A305:B305,2)</f>
        <v>#N/A</v>
      </c>
      <c r="C301" s="33" t="e">
        <f>VLOOKUP(B301,'[11]Data Peserta Tes'!B305:C305,2)</f>
        <v>#N/A</v>
      </c>
      <c r="D301" s="33" t="str">
        <f>VLOOKUP(A301,'[11]Data Tes'!A306:AX306,50)</f>
        <v>TIDAK MEMENUHI SYARAT</v>
      </c>
    </row>
    <row r="302" spans="1:4" s="33" customFormat="1" x14ac:dyDescent="0.25">
      <c r="A302" s="33">
        <v>304</v>
      </c>
      <c r="B302" s="33" t="e">
        <f>VLOOKUP(A302,'[11]Data Peserta Tes'!A306:B306,2)</f>
        <v>#N/A</v>
      </c>
      <c r="C302" s="33" t="e">
        <f>VLOOKUP(B302,'[11]Data Peserta Tes'!B306:C306,2)</f>
        <v>#N/A</v>
      </c>
      <c r="D302" s="33" t="str">
        <f>VLOOKUP(A302,'[11]Data Tes'!A307:AX307,50)</f>
        <v>TIDAK MEMENUHI SYARAT</v>
      </c>
    </row>
    <row r="303" spans="1:4" s="33" customFormat="1" x14ac:dyDescent="0.25">
      <c r="A303" s="33">
        <v>305</v>
      </c>
      <c r="B303" s="33" t="e">
        <f>VLOOKUP(A303,'[11]Data Peserta Tes'!A307:B307,2)</f>
        <v>#N/A</v>
      </c>
      <c r="C303" s="33" t="e">
        <f>VLOOKUP(B303,'[11]Data Peserta Tes'!B307:C307,2)</f>
        <v>#N/A</v>
      </c>
      <c r="D303" s="33" t="str">
        <f>VLOOKUP(A303,'[11]Data Tes'!A308:AX308,50)</f>
        <v>TIDAK MEMENUHI SYARAT</v>
      </c>
    </row>
    <row r="304" spans="1:4" s="33" customFormat="1" x14ac:dyDescent="0.25">
      <c r="A304" s="33">
        <v>306</v>
      </c>
      <c r="B304" s="33" t="e">
        <f>VLOOKUP(A304,'[11]Data Peserta Tes'!A308:B308,2)</f>
        <v>#N/A</v>
      </c>
      <c r="C304" s="33" t="e">
        <f>VLOOKUP(B304,'[11]Data Peserta Tes'!B308:C308,2)</f>
        <v>#N/A</v>
      </c>
      <c r="D304" s="33" t="str">
        <f>VLOOKUP(A304,'[11]Data Tes'!A309:AX309,50)</f>
        <v>TIDAK MEMENUHI SYARAT</v>
      </c>
    </row>
    <row r="305" s="33" customFormat="1" x14ac:dyDescent="0.25"/>
    <row r="306" s="33" customFormat="1" x14ac:dyDescent="0.25"/>
    <row r="307" s="33" customFormat="1" x14ac:dyDescent="0.25"/>
    <row r="308" s="33" customFormat="1" x14ac:dyDescent="0.25"/>
    <row r="309" s="33" customFormat="1" x14ac:dyDescent="0.25"/>
    <row r="310" s="33" customFormat="1" x14ac:dyDescent="0.25"/>
    <row r="311" s="33" customFormat="1" x14ac:dyDescent="0.25"/>
    <row r="312" s="33" customFormat="1" x14ac:dyDescent="0.25"/>
    <row r="313" s="33" customFormat="1" x14ac:dyDescent="0.25"/>
  </sheetData>
  <mergeCells count="3">
    <mergeCell ref="A9:D9"/>
    <mergeCell ref="A1:D1"/>
    <mergeCell ref="A2:D2"/>
  </mergeCells>
  <pageMargins left="0.7" right="0.7" top="0.75" bottom="0.75" header="0.3" footer="0.3"/>
  <pageSetup orientation="portrait" horizontalDpi="4294967293" verticalDpi="36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0"/>
  <sheetViews>
    <sheetView view="pageBreakPreview" zoomScale="85" zoomScaleNormal="100" zoomScaleSheetLayoutView="85" workbookViewId="0">
      <selection activeCell="H25" sqref="H25"/>
    </sheetView>
  </sheetViews>
  <sheetFormatPr defaultRowHeight="15" x14ac:dyDescent="0.25"/>
  <cols>
    <col min="1" max="1" width="5.7109375" style="21" customWidth="1"/>
    <col min="2" max="2" width="7.5703125" style="21" customWidth="1"/>
    <col min="3" max="3" width="29.42578125" style="21" customWidth="1"/>
    <col min="4" max="4" width="34" style="21" customWidth="1"/>
    <col min="5" max="5" width="9.140625" style="21"/>
    <col min="6" max="6" width="14.42578125" style="21" bestFit="1" customWidth="1"/>
    <col min="7" max="7" width="21.140625" style="21" customWidth="1"/>
    <col min="8" max="8" width="24.85546875" style="21" bestFit="1" customWidth="1"/>
    <col min="9" max="9" width="8.42578125" style="21" bestFit="1" customWidth="1"/>
    <col min="10" max="253" width="9.140625" style="21"/>
    <col min="254" max="254" width="5.7109375" style="21" customWidth="1"/>
    <col min="255" max="255" width="7.5703125" style="21" customWidth="1"/>
    <col min="256" max="256" width="18.42578125" style="21" customWidth="1"/>
    <col min="257" max="257" width="8.28515625" style="21" customWidth="1"/>
    <col min="258" max="258" width="9.140625" style="21"/>
    <col min="259" max="259" width="19.5703125" style="21" customWidth="1"/>
    <col min="260" max="260" width="10.28515625" style="21" customWidth="1"/>
    <col min="261" max="261" width="9.140625" style="21"/>
    <col min="262" max="262" width="14.42578125" style="21" bestFit="1" customWidth="1"/>
    <col min="263" max="263" width="21.140625" style="21" customWidth="1"/>
    <col min="264" max="264" width="24.85546875" style="21" bestFit="1" customWidth="1"/>
    <col min="265" max="265" width="8.42578125" style="21" bestFit="1" customWidth="1"/>
    <col min="266" max="509" width="9.140625" style="21"/>
    <col min="510" max="510" width="5.7109375" style="21" customWidth="1"/>
    <col min="511" max="511" width="7.5703125" style="21" customWidth="1"/>
    <col min="512" max="512" width="18.42578125" style="21" customWidth="1"/>
    <col min="513" max="513" width="8.28515625" style="21" customWidth="1"/>
    <col min="514" max="514" width="9.140625" style="21"/>
    <col min="515" max="515" width="19.5703125" style="21" customWidth="1"/>
    <col min="516" max="516" width="10.28515625" style="21" customWidth="1"/>
    <col min="517" max="517" width="9.140625" style="21"/>
    <col min="518" max="518" width="14.42578125" style="21" bestFit="1" customWidth="1"/>
    <col min="519" max="519" width="21.140625" style="21" customWidth="1"/>
    <col min="520" max="520" width="24.85546875" style="21" bestFit="1" customWidth="1"/>
    <col min="521" max="521" width="8.42578125" style="21" bestFit="1" customWidth="1"/>
    <col min="522" max="765" width="9.140625" style="21"/>
    <col min="766" max="766" width="5.7109375" style="21" customWidth="1"/>
    <col min="767" max="767" width="7.5703125" style="21" customWidth="1"/>
    <col min="768" max="768" width="18.42578125" style="21" customWidth="1"/>
    <col min="769" max="769" width="8.28515625" style="21" customWidth="1"/>
    <col min="770" max="770" width="9.140625" style="21"/>
    <col min="771" max="771" width="19.5703125" style="21" customWidth="1"/>
    <col min="772" max="772" width="10.28515625" style="21" customWidth="1"/>
    <col min="773" max="773" width="9.140625" style="21"/>
    <col min="774" max="774" width="14.42578125" style="21" bestFit="1" customWidth="1"/>
    <col min="775" max="775" width="21.140625" style="21" customWidth="1"/>
    <col min="776" max="776" width="24.85546875" style="21" bestFit="1" customWidth="1"/>
    <col min="777" max="777" width="8.42578125" style="21" bestFit="1" customWidth="1"/>
    <col min="778" max="1021" width="9.140625" style="21"/>
    <col min="1022" max="1022" width="5.7109375" style="21" customWidth="1"/>
    <col min="1023" max="1023" width="7.5703125" style="21" customWidth="1"/>
    <col min="1024" max="1024" width="18.42578125" style="21" customWidth="1"/>
    <col min="1025" max="1025" width="8.28515625" style="21" customWidth="1"/>
    <col min="1026" max="1026" width="9.140625" style="21"/>
    <col min="1027" max="1027" width="19.5703125" style="21" customWidth="1"/>
    <col min="1028" max="1028" width="10.28515625" style="21" customWidth="1"/>
    <col min="1029" max="1029" width="9.140625" style="21"/>
    <col min="1030" max="1030" width="14.42578125" style="21" bestFit="1" customWidth="1"/>
    <col min="1031" max="1031" width="21.140625" style="21" customWidth="1"/>
    <col min="1032" max="1032" width="24.85546875" style="21" bestFit="1" customWidth="1"/>
    <col min="1033" max="1033" width="8.42578125" style="21" bestFit="1" customWidth="1"/>
    <col min="1034" max="1277" width="9.140625" style="21"/>
    <col min="1278" max="1278" width="5.7109375" style="21" customWidth="1"/>
    <col min="1279" max="1279" width="7.5703125" style="21" customWidth="1"/>
    <col min="1280" max="1280" width="18.42578125" style="21" customWidth="1"/>
    <col min="1281" max="1281" width="8.28515625" style="21" customWidth="1"/>
    <col min="1282" max="1282" width="9.140625" style="21"/>
    <col min="1283" max="1283" width="19.5703125" style="21" customWidth="1"/>
    <col min="1284" max="1284" width="10.28515625" style="21" customWidth="1"/>
    <col min="1285" max="1285" width="9.140625" style="21"/>
    <col min="1286" max="1286" width="14.42578125" style="21" bestFit="1" customWidth="1"/>
    <col min="1287" max="1287" width="21.140625" style="21" customWidth="1"/>
    <col min="1288" max="1288" width="24.85546875" style="21" bestFit="1" customWidth="1"/>
    <col min="1289" max="1289" width="8.42578125" style="21" bestFit="1" customWidth="1"/>
    <col min="1290" max="1533" width="9.140625" style="21"/>
    <col min="1534" max="1534" width="5.7109375" style="21" customWidth="1"/>
    <col min="1535" max="1535" width="7.5703125" style="21" customWidth="1"/>
    <col min="1536" max="1536" width="18.42578125" style="21" customWidth="1"/>
    <col min="1537" max="1537" width="8.28515625" style="21" customWidth="1"/>
    <col min="1538" max="1538" width="9.140625" style="21"/>
    <col min="1539" max="1539" width="19.5703125" style="21" customWidth="1"/>
    <col min="1540" max="1540" width="10.28515625" style="21" customWidth="1"/>
    <col min="1541" max="1541" width="9.140625" style="21"/>
    <col min="1542" max="1542" width="14.42578125" style="21" bestFit="1" customWidth="1"/>
    <col min="1543" max="1543" width="21.140625" style="21" customWidth="1"/>
    <col min="1544" max="1544" width="24.85546875" style="21" bestFit="1" customWidth="1"/>
    <col min="1545" max="1545" width="8.42578125" style="21" bestFit="1" customWidth="1"/>
    <col min="1546" max="1789" width="9.140625" style="21"/>
    <col min="1790" max="1790" width="5.7109375" style="21" customWidth="1"/>
    <col min="1791" max="1791" width="7.5703125" style="21" customWidth="1"/>
    <col min="1792" max="1792" width="18.42578125" style="21" customWidth="1"/>
    <col min="1793" max="1793" width="8.28515625" style="21" customWidth="1"/>
    <col min="1794" max="1794" width="9.140625" style="21"/>
    <col min="1795" max="1795" width="19.5703125" style="21" customWidth="1"/>
    <col min="1796" max="1796" width="10.28515625" style="21" customWidth="1"/>
    <col min="1797" max="1797" width="9.140625" style="21"/>
    <col min="1798" max="1798" width="14.42578125" style="21" bestFit="1" customWidth="1"/>
    <col min="1799" max="1799" width="21.140625" style="21" customWidth="1"/>
    <col min="1800" max="1800" width="24.85546875" style="21" bestFit="1" customWidth="1"/>
    <col min="1801" max="1801" width="8.42578125" style="21" bestFit="1" customWidth="1"/>
    <col min="1802" max="2045" width="9.140625" style="21"/>
    <col min="2046" max="2046" width="5.7109375" style="21" customWidth="1"/>
    <col min="2047" max="2047" width="7.5703125" style="21" customWidth="1"/>
    <col min="2048" max="2048" width="18.42578125" style="21" customWidth="1"/>
    <col min="2049" max="2049" width="8.28515625" style="21" customWidth="1"/>
    <col min="2050" max="2050" width="9.140625" style="21"/>
    <col min="2051" max="2051" width="19.5703125" style="21" customWidth="1"/>
    <col min="2052" max="2052" width="10.28515625" style="21" customWidth="1"/>
    <col min="2053" max="2053" width="9.140625" style="21"/>
    <col min="2054" max="2054" width="14.42578125" style="21" bestFit="1" customWidth="1"/>
    <col min="2055" max="2055" width="21.140625" style="21" customWidth="1"/>
    <col min="2056" max="2056" width="24.85546875" style="21" bestFit="1" customWidth="1"/>
    <col min="2057" max="2057" width="8.42578125" style="21" bestFit="1" customWidth="1"/>
    <col min="2058" max="2301" width="9.140625" style="21"/>
    <col min="2302" max="2302" width="5.7109375" style="21" customWidth="1"/>
    <col min="2303" max="2303" width="7.5703125" style="21" customWidth="1"/>
    <col min="2304" max="2304" width="18.42578125" style="21" customWidth="1"/>
    <col min="2305" max="2305" width="8.28515625" style="21" customWidth="1"/>
    <col min="2306" max="2306" width="9.140625" style="21"/>
    <col min="2307" max="2307" width="19.5703125" style="21" customWidth="1"/>
    <col min="2308" max="2308" width="10.28515625" style="21" customWidth="1"/>
    <col min="2309" max="2309" width="9.140625" style="21"/>
    <col min="2310" max="2310" width="14.42578125" style="21" bestFit="1" customWidth="1"/>
    <col min="2311" max="2311" width="21.140625" style="21" customWidth="1"/>
    <col min="2312" max="2312" width="24.85546875" style="21" bestFit="1" customWidth="1"/>
    <col min="2313" max="2313" width="8.42578125" style="21" bestFit="1" customWidth="1"/>
    <col min="2314" max="2557" width="9.140625" style="21"/>
    <col min="2558" max="2558" width="5.7109375" style="21" customWidth="1"/>
    <col min="2559" max="2559" width="7.5703125" style="21" customWidth="1"/>
    <col min="2560" max="2560" width="18.42578125" style="21" customWidth="1"/>
    <col min="2561" max="2561" width="8.28515625" style="21" customWidth="1"/>
    <col min="2562" max="2562" width="9.140625" style="21"/>
    <col min="2563" max="2563" width="19.5703125" style="21" customWidth="1"/>
    <col min="2564" max="2564" width="10.28515625" style="21" customWidth="1"/>
    <col min="2565" max="2565" width="9.140625" style="21"/>
    <col min="2566" max="2566" width="14.42578125" style="21" bestFit="1" customWidth="1"/>
    <col min="2567" max="2567" width="21.140625" style="21" customWidth="1"/>
    <col min="2568" max="2568" width="24.85546875" style="21" bestFit="1" customWidth="1"/>
    <col min="2569" max="2569" width="8.42578125" style="21" bestFit="1" customWidth="1"/>
    <col min="2570" max="2813" width="9.140625" style="21"/>
    <col min="2814" max="2814" width="5.7109375" style="21" customWidth="1"/>
    <col min="2815" max="2815" width="7.5703125" style="21" customWidth="1"/>
    <col min="2816" max="2816" width="18.42578125" style="21" customWidth="1"/>
    <col min="2817" max="2817" width="8.28515625" style="21" customWidth="1"/>
    <col min="2818" max="2818" width="9.140625" style="21"/>
    <col min="2819" max="2819" width="19.5703125" style="21" customWidth="1"/>
    <col min="2820" max="2820" width="10.28515625" style="21" customWidth="1"/>
    <col min="2821" max="2821" width="9.140625" style="21"/>
    <col min="2822" max="2822" width="14.42578125" style="21" bestFit="1" customWidth="1"/>
    <col min="2823" max="2823" width="21.140625" style="21" customWidth="1"/>
    <col min="2824" max="2824" width="24.85546875" style="21" bestFit="1" customWidth="1"/>
    <col min="2825" max="2825" width="8.42578125" style="21" bestFit="1" customWidth="1"/>
    <col min="2826" max="3069" width="9.140625" style="21"/>
    <col min="3070" max="3070" width="5.7109375" style="21" customWidth="1"/>
    <col min="3071" max="3071" width="7.5703125" style="21" customWidth="1"/>
    <col min="3072" max="3072" width="18.42578125" style="21" customWidth="1"/>
    <col min="3073" max="3073" width="8.28515625" style="21" customWidth="1"/>
    <col min="3074" max="3074" width="9.140625" style="21"/>
    <col min="3075" max="3075" width="19.5703125" style="21" customWidth="1"/>
    <col min="3076" max="3076" width="10.28515625" style="21" customWidth="1"/>
    <col min="3077" max="3077" width="9.140625" style="21"/>
    <col min="3078" max="3078" width="14.42578125" style="21" bestFit="1" customWidth="1"/>
    <col min="3079" max="3079" width="21.140625" style="21" customWidth="1"/>
    <col min="3080" max="3080" width="24.85546875" style="21" bestFit="1" customWidth="1"/>
    <col min="3081" max="3081" width="8.42578125" style="21" bestFit="1" customWidth="1"/>
    <col min="3082" max="3325" width="9.140625" style="21"/>
    <col min="3326" max="3326" width="5.7109375" style="21" customWidth="1"/>
    <col min="3327" max="3327" width="7.5703125" style="21" customWidth="1"/>
    <col min="3328" max="3328" width="18.42578125" style="21" customWidth="1"/>
    <col min="3329" max="3329" width="8.28515625" style="21" customWidth="1"/>
    <col min="3330" max="3330" width="9.140625" style="21"/>
    <col min="3331" max="3331" width="19.5703125" style="21" customWidth="1"/>
    <col min="3332" max="3332" width="10.28515625" style="21" customWidth="1"/>
    <col min="3333" max="3333" width="9.140625" style="21"/>
    <col min="3334" max="3334" width="14.42578125" style="21" bestFit="1" customWidth="1"/>
    <col min="3335" max="3335" width="21.140625" style="21" customWidth="1"/>
    <col min="3336" max="3336" width="24.85546875" style="21" bestFit="1" customWidth="1"/>
    <col min="3337" max="3337" width="8.42578125" style="21" bestFit="1" customWidth="1"/>
    <col min="3338" max="3581" width="9.140625" style="21"/>
    <col min="3582" max="3582" width="5.7109375" style="21" customWidth="1"/>
    <col min="3583" max="3583" width="7.5703125" style="21" customWidth="1"/>
    <col min="3584" max="3584" width="18.42578125" style="21" customWidth="1"/>
    <col min="3585" max="3585" width="8.28515625" style="21" customWidth="1"/>
    <col min="3586" max="3586" width="9.140625" style="21"/>
    <col min="3587" max="3587" width="19.5703125" style="21" customWidth="1"/>
    <col min="3588" max="3588" width="10.28515625" style="21" customWidth="1"/>
    <col min="3589" max="3589" width="9.140625" style="21"/>
    <col min="3590" max="3590" width="14.42578125" style="21" bestFit="1" customWidth="1"/>
    <col min="3591" max="3591" width="21.140625" style="21" customWidth="1"/>
    <col min="3592" max="3592" width="24.85546875" style="21" bestFit="1" customWidth="1"/>
    <col min="3593" max="3593" width="8.42578125" style="21" bestFit="1" customWidth="1"/>
    <col min="3594" max="3837" width="9.140625" style="21"/>
    <col min="3838" max="3838" width="5.7109375" style="21" customWidth="1"/>
    <col min="3839" max="3839" width="7.5703125" style="21" customWidth="1"/>
    <col min="3840" max="3840" width="18.42578125" style="21" customWidth="1"/>
    <col min="3841" max="3841" width="8.28515625" style="21" customWidth="1"/>
    <col min="3842" max="3842" width="9.140625" style="21"/>
    <col min="3843" max="3843" width="19.5703125" style="21" customWidth="1"/>
    <col min="3844" max="3844" width="10.28515625" style="21" customWidth="1"/>
    <col min="3845" max="3845" width="9.140625" style="21"/>
    <col min="3846" max="3846" width="14.42578125" style="21" bestFit="1" customWidth="1"/>
    <col min="3847" max="3847" width="21.140625" style="21" customWidth="1"/>
    <col min="3848" max="3848" width="24.85546875" style="21" bestFit="1" customWidth="1"/>
    <col min="3849" max="3849" width="8.42578125" style="21" bestFit="1" customWidth="1"/>
    <col min="3850" max="4093" width="9.140625" style="21"/>
    <col min="4094" max="4094" width="5.7109375" style="21" customWidth="1"/>
    <col min="4095" max="4095" width="7.5703125" style="21" customWidth="1"/>
    <col min="4096" max="4096" width="18.42578125" style="21" customWidth="1"/>
    <col min="4097" max="4097" width="8.28515625" style="21" customWidth="1"/>
    <col min="4098" max="4098" width="9.140625" style="21"/>
    <col min="4099" max="4099" width="19.5703125" style="21" customWidth="1"/>
    <col min="4100" max="4100" width="10.28515625" style="21" customWidth="1"/>
    <col min="4101" max="4101" width="9.140625" style="21"/>
    <col min="4102" max="4102" width="14.42578125" style="21" bestFit="1" customWidth="1"/>
    <col min="4103" max="4103" width="21.140625" style="21" customWidth="1"/>
    <col min="4104" max="4104" width="24.85546875" style="21" bestFit="1" customWidth="1"/>
    <col min="4105" max="4105" width="8.42578125" style="21" bestFit="1" customWidth="1"/>
    <col min="4106" max="4349" width="9.140625" style="21"/>
    <col min="4350" max="4350" width="5.7109375" style="21" customWidth="1"/>
    <col min="4351" max="4351" width="7.5703125" style="21" customWidth="1"/>
    <col min="4352" max="4352" width="18.42578125" style="21" customWidth="1"/>
    <col min="4353" max="4353" width="8.28515625" style="21" customWidth="1"/>
    <col min="4354" max="4354" width="9.140625" style="21"/>
    <col min="4355" max="4355" width="19.5703125" style="21" customWidth="1"/>
    <col min="4356" max="4356" width="10.28515625" style="21" customWidth="1"/>
    <col min="4357" max="4357" width="9.140625" style="21"/>
    <col min="4358" max="4358" width="14.42578125" style="21" bestFit="1" customWidth="1"/>
    <col min="4359" max="4359" width="21.140625" style="21" customWidth="1"/>
    <col min="4360" max="4360" width="24.85546875" style="21" bestFit="1" customWidth="1"/>
    <col min="4361" max="4361" width="8.42578125" style="21" bestFit="1" customWidth="1"/>
    <col min="4362" max="4605" width="9.140625" style="21"/>
    <col min="4606" max="4606" width="5.7109375" style="21" customWidth="1"/>
    <col min="4607" max="4607" width="7.5703125" style="21" customWidth="1"/>
    <col min="4608" max="4608" width="18.42578125" style="21" customWidth="1"/>
    <col min="4609" max="4609" width="8.28515625" style="21" customWidth="1"/>
    <col min="4610" max="4610" width="9.140625" style="21"/>
    <col min="4611" max="4611" width="19.5703125" style="21" customWidth="1"/>
    <col min="4612" max="4612" width="10.28515625" style="21" customWidth="1"/>
    <col min="4613" max="4613" width="9.140625" style="21"/>
    <col min="4614" max="4614" width="14.42578125" style="21" bestFit="1" customWidth="1"/>
    <col min="4615" max="4615" width="21.140625" style="21" customWidth="1"/>
    <col min="4616" max="4616" width="24.85546875" style="21" bestFit="1" customWidth="1"/>
    <col min="4617" max="4617" width="8.42578125" style="21" bestFit="1" customWidth="1"/>
    <col min="4618" max="4861" width="9.140625" style="21"/>
    <col min="4862" max="4862" width="5.7109375" style="21" customWidth="1"/>
    <col min="4863" max="4863" width="7.5703125" style="21" customWidth="1"/>
    <col min="4864" max="4864" width="18.42578125" style="21" customWidth="1"/>
    <col min="4865" max="4865" width="8.28515625" style="21" customWidth="1"/>
    <col min="4866" max="4866" width="9.140625" style="21"/>
    <col min="4867" max="4867" width="19.5703125" style="21" customWidth="1"/>
    <col min="4868" max="4868" width="10.28515625" style="21" customWidth="1"/>
    <col min="4869" max="4869" width="9.140625" style="21"/>
    <col min="4870" max="4870" width="14.42578125" style="21" bestFit="1" customWidth="1"/>
    <col min="4871" max="4871" width="21.140625" style="21" customWidth="1"/>
    <col min="4872" max="4872" width="24.85546875" style="21" bestFit="1" customWidth="1"/>
    <col min="4873" max="4873" width="8.42578125" style="21" bestFit="1" customWidth="1"/>
    <col min="4874" max="5117" width="9.140625" style="21"/>
    <col min="5118" max="5118" width="5.7109375" style="21" customWidth="1"/>
    <col min="5119" max="5119" width="7.5703125" style="21" customWidth="1"/>
    <col min="5120" max="5120" width="18.42578125" style="21" customWidth="1"/>
    <col min="5121" max="5121" width="8.28515625" style="21" customWidth="1"/>
    <col min="5122" max="5122" width="9.140625" style="21"/>
    <col min="5123" max="5123" width="19.5703125" style="21" customWidth="1"/>
    <col min="5124" max="5124" width="10.28515625" style="21" customWidth="1"/>
    <col min="5125" max="5125" width="9.140625" style="21"/>
    <col min="5126" max="5126" width="14.42578125" style="21" bestFit="1" customWidth="1"/>
    <col min="5127" max="5127" width="21.140625" style="21" customWidth="1"/>
    <col min="5128" max="5128" width="24.85546875" style="21" bestFit="1" customWidth="1"/>
    <col min="5129" max="5129" width="8.42578125" style="21" bestFit="1" customWidth="1"/>
    <col min="5130" max="5373" width="9.140625" style="21"/>
    <col min="5374" max="5374" width="5.7109375" style="21" customWidth="1"/>
    <col min="5375" max="5375" width="7.5703125" style="21" customWidth="1"/>
    <col min="5376" max="5376" width="18.42578125" style="21" customWidth="1"/>
    <col min="5377" max="5377" width="8.28515625" style="21" customWidth="1"/>
    <col min="5378" max="5378" width="9.140625" style="21"/>
    <col min="5379" max="5379" width="19.5703125" style="21" customWidth="1"/>
    <col min="5380" max="5380" width="10.28515625" style="21" customWidth="1"/>
    <col min="5381" max="5381" width="9.140625" style="21"/>
    <col min="5382" max="5382" width="14.42578125" style="21" bestFit="1" customWidth="1"/>
    <col min="5383" max="5383" width="21.140625" style="21" customWidth="1"/>
    <col min="5384" max="5384" width="24.85546875" style="21" bestFit="1" customWidth="1"/>
    <col min="5385" max="5385" width="8.42578125" style="21" bestFit="1" customWidth="1"/>
    <col min="5386" max="5629" width="9.140625" style="21"/>
    <col min="5630" max="5630" width="5.7109375" style="21" customWidth="1"/>
    <col min="5631" max="5631" width="7.5703125" style="21" customWidth="1"/>
    <col min="5632" max="5632" width="18.42578125" style="21" customWidth="1"/>
    <col min="5633" max="5633" width="8.28515625" style="21" customWidth="1"/>
    <col min="5634" max="5634" width="9.140625" style="21"/>
    <col min="5635" max="5635" width="19.5703125" style="21" customWidth="1"/>
    <col min="5636" max="5636" width="10.28515625" style="21" customWidth="1"/>
    <col min="5637" max="5637" width="9.140625" style="21"/>
    <col min="5638" max="5638" width="14.42578125" style="21" bestFit="1" customWidth="1"/>
    <col min="5639" max="5639" width="21.140625" style="21" customWidth="1"/>
    <col min="5640" max="5640" width="24.85546875" style="21" bestFit="1" customWidth="1"/>
    <col min="5641" max="5641" width="8.42578125" style="21" bestFit="1" customWidth="1"/>
    <col min="5642" max="5885" width="9.140625" style="21"/>
    <col min="5886" max="5886" width="5.7109375" style="21" customWidth="1"/>
    <col min="5887" max="5887" width="7.5703125" style="21" customWidth="1"/>
    <col min="5888" max="5888" width="18.42578125" style="21" customWidth="1"/>
    <col min="5889" max="5889" width="8.28515625" style="21" customWidth="1"/>
    <col min="5890" max="5890" width="9.140625" style="21"/>
    <col min="5891" max="5891" width="19.5703125" style="21" customWidth="1"/>
    <col min="5892" max="5892" width="10.28515625" style="21" customWidth="1"/>
    <col min="5893" max="5893" width="9.140625" style="21"/>
    <col min="5894" max="5894" width="14.42578125" style="21" bestFit="1" customWidth="1"/>
    <col min="5895" max="5895" width="21.140625" style="21" customWidth="1"/>
    <col min="5896" max="5896" width="24.85546875" style="21" bestFit="1" customWidth="1"/>
    <col min="5897" max="5897" width="8.42578125" style="21" bestFit="1" customWidth="1"/>
    <col min="5898" max="6141" width="9.140625" style="21"/>
    <col min="6142" max="6142" width="5.7109375" style="21" customWidth="1"/>
    <col min="6143" max="6143" width="7.5703125" style="21" customWidth="1"/>
    <col min="6144" max="6144" width="18.42578125" style="21" customWidth="1"/>
    <col min="6145" max="6145" width="8.28515625" style="21" customWidth="1"/>
    <col min="6146" max="6146" width="9.140625" style="21"/>
    <col min="6147" max="6147" width="19.5703125" style="21" customWidth="1"/>
    <col min="6148" max="6148" width="10.28515625" style="21" customWidth="1"/>
    <col min="6149" max="6149" width="9.140625" style="21"/>
    <col min="6150" max="6150" width="14.42578125" style="21" bestFit="1" customWidth="1"/>
    <col min="6151" max="6151" width="21.140625" style="21" customWidth="1"/>
    <col min="6152" max="6152" width="24.85546875" style="21" bestFit="1" customWidth="1"/>
    <col min="6153" max="6153" width="8.42578125" style="21" bestFit="1" customWidth="1"/>
    <col min="6154" max="6397" width="9.140625" style="21"/>
    <col min="6398" max="6398" width="5.7109375" style="21" customWidth="1"/>
    <col min="6399" max="6399" width="7.5703125" style="21" customWidth="1"/>
    <col min="6400" max="6400" width="18.42578125" style="21" customWidth="1"/>
    <col min="6401" max="6401" width="8.28515625" style="21" customWidth="1"/>
    <col min="6402" max="6402" width="9.140625" style="21"/>
    <col min="6403" max="6403" width="19.5703125" style="21" customWidth="1"/>
    <col min="6404" max="6404" width="10.28515625" style="21" customWidth="1"/>
    <col min="6405" max="6405" width="9.140625" style="21"/>
    <col min="6406" max="6406" width="14.42578125" style="21" bestFit="1" customWidth="1"/>
    <col min="6407" max="6407" width="21.140625" style="21" customWidth="1"/>
    <col min="6408" max="6408" width="24.85546875" style="21" bestFit="1" customWidth="1"/>
    <col min="6409" max="6409" width="8.42578125" style="21" bestFit="1" customWidth="1"/>
    <col min="6410" max="6653" width="9.140625" style="21"/>
    <col min="6654" max="6654" width="5.7109375" style="21" customWidth="1"/>
    <col min="6655" max="6655" width="7.5703125" style="21" customWidth="1"/>
    <col min="6656" max="6656" width="18.42578125" style="21" customWidth="1"/>
    <col min="6657" max="6657" width="8.28515625" style="21" customWidth="1"/>
    <col min="6658" max="6658" width="9.140625" style="21"/>
    <col min="6659" max="6659" width="19.5703125" style="21" customWidth="1"/>
    <col min="6660" max="6660" width="10.28515625" style="21" customWidth="1"/>
    <col min="6661" max="6661" width="9.140625" style="21"/>
    <col min="6662" max="6662" width="14.42578125" style="21" bestFit="1" customWidth="1"/>
    <col min="6663" max="6663" width="21.140625" style="21" customWidth="1"/>
    <col min="6664" max="6664" width="24.85546875" style="21" bestFit="1" customWidth="1"/>
    <col min="6665" max="6665" width="8.42578125" style="21" bestFit="1" customWidth="1"/>
    <col min="6666" max="6909" width="9.140625" style="21"/>
    <col min="6910" max="6910" width="5.7109375" style="21" customWidth="1"/>
    <col min="6911" max="6911" width="7.5703125" style="21" customWidth="1"/>
    <col min="6912" max="6912" width="18.42578125" style="21" customWidth="1"/>
    <col min="6913" max="6913" width="8.28515625" style="21" customWidth="1"/>
    <col min="6914" max="6914" width="9.140625" style="21"/>
    <col min="6915" max="6915" width="19.5703125" style="21" customWidth="1"/>
    <col min="6916" max="6916" width="10.28515625" style="21" customWidth="1"/>
    <col min="6917" max="6917" width="9.140625" style="21"/>
    <col min="6918" max="6918" width="14.42578125" style="21" bestFit="1" customWidth="1"/>
    <col min="6919" max="6919" width="21.140625" style="21" customWidth="1"/>
    <col min="6920" max="6920" width="24.85546875" style="21" bestFit="1" customWidth="1"/>
    <col min="6921" max="6921" width="8.42578125" style="21" bestFit="1" customWidth="1"/>
    <col min="6922" max="7165" width="9.140625" style="21"/>
    <col min="7166" max="7166" width="5.7109375" style="21" customWidth="1"/>
    <col min="7167" max="7167" width="7.5703125" style="21" customWidth="1"/>
    <col min="7168" max="7168" width="18.42578125" style="21" customWidth="1"/>
    <col min="7169" max="7169" width="8.28515625" style="21" customWidth="1"/>
    <col min="7170" max="7170" width="9.140625" style="21"/>
    <col min="7171" max="7171" width="19.5703125" style="21" customWidth="1"/>
    <col min="7172" max="7172" width="10.28515625" style="21" customWidth="1"/>
    <col min="7173" max="7173" width="9.140625" style="21"/>
    <col min="7174" max="7174" width="14.42578125" style="21" bestFit="1" customWidth="1"/>
    <col min="7175" max="7175" width="21.140625" style="21" customWidth="1"/>
    <col min="7176" max="7176" width="24.85546875" style="21" bestFit="1" customWidth="1"/>
    <col min="7177" max="7177" width="8.42578125" style="21" bestFit="1" customWidth="1"/>
    <col min="7178" max="7421" width="9.140625" style="21"/>
    <col min="7422" max="7422" width="5.7109375" style="21" customWidth="1"/>
    <col min="7423" max="7423" width="7.5703125" style="21" customWidth="1"/>
    <col min="7424" max="7424" width="18.42578125" style="21" customWidth="1"/>
    <col min="7425" max="7425" width="8.28515625" style="21" customWidth="1"/>
    <col min="7426" max="7426" width="9.140625" style="21"/>
    <col min="7427" max="7427" width="19.5703125" style="21" customWidth="1"/>
    <col min="7428" max="7428" width="10.28515625" style="21" customWidth="1"/>
    <col min="7429" max="7429" width="9.140625" style="21"/>
    <col min="7430" max="7430" width="14.42578125" style="21" bestFit="1" customWidth="1"/>
    <col min="7431" max="7431" width="21.140625" style="21" customWidth="1"/>
    <col min="7432" max="7432" width="24.85546875" style="21" bestFit="1" customWidth="1"/>
    <col min="7433" max="7433" width="8.42578125" style="21" bestFit="1" customWidth="1"/>
    <col min="7434" max="7677" width="9.140625" style="21"/>
    <col min="7678" max="7678" width="5.7109375" style="21" customWidth="1"/>
    <col min="7679" max="7679" width="7.5703125" style="21" customWidth="1"/>
    <col min="7680" max="7680" width="18.42578125" style="21" customWidth="1"/>
    <col min="7681" max="7681" width="8.28515625" style="21" customWidth="1"/>
    <col min="7682" max="7682" width="9.140625" style="21"/>
    <col min="7683" max="7683" width="19.5703125" style="21" customWidth="1"/>
    <col min="7684" max="7684" width="10.28515625" style="21" customWidth="1"/>
    <col min="7685" max="7685" width="9.140625" style="21"/>
    <col min="7686" max="7686" width="14.42578125" style="21" bestFit="1" customWidth="1"/>
    <col min="7687" max="7687" width="21.140625" style="21" customWidth="1"/>
    <col min="7688" max="7688" width="24.85546875" style="21" bestFit="1" customWidth="1"/>
    <col min="7689" max="7689" width="8.42578125" style="21" bestFit="1" customWidth="1"/>
    <col min="7690" max="7933" width="9.140625" style="21"/>
    <col min="7934" max="7934" width="5.7109375" style="21" customWidth="1"/>
    <col min="7935" max="7935" width="7.5703125" style="21" customWidth="1"/>
    <col min="7936" max="7936" width="18.42578125" style="21" customWidth="1"/>
    <col min="7937" max="7937" width="8.28515625" style="21" customWidth="1"/>
    <col min="7938" max="7938" width="9.140625" style="21"/>
    <col min="7939" max="7939" width="19.5703125" style="21" customWidth="1"/>
    <col min="7940" max="7940" width="10.28515625" style="21" customWidth="1"/>
    <col min="7941" max="7941" width="9.140625" style="21"/>
    <col min="7942" max="7942" width="14.42578125" style="21" bestFit="1" customWidth="1"/>
    <col min="7943" max="7943" width="21.140625" style="21" customWidth="1"/>
    <col min="7944" max="7944" width="24.85546875" style="21" bestFit="1" customWidth="1"/>
    <col min="7945" max="7945" width="8.42578125" style="21" bestFit="1" customWidth="1"/>
    <col min="7946" max="8189" width="9.140625" style="21"/>
    <col min="8190" max="8190" width="5.7109375" style="21" customWidth="1"/>
    <col min="8191" max="8191" width="7.5703125" style="21" customWidth="1"/>
    <col min="8192" max="8192" width="18.42578125" style="21" customWidth="1"/>
    <col min="8193" max="8193" width="8.28515625" style="21" customWidth="1"/>
    <col min="8194" max="8194" width="9.140625" style="21"/>
    <col min="8195" max="8195" width="19.5703125" style="21" customWidth="1"/>
    <col min="8196" max="8196" width="10.28515625" style="21" customWidth="1"/>
    <col min="8197" max="8197" width="9.140625" style="21"/>
    <col min="8198" max="8198" width="14.42578125" style="21" bestFit="1" customWidth="1"/>
    <col min="8199" max="8199" width="21.140625" style="21" customWidth="1"/>
    <col min="8200" max="8200" width="24.85546875" style="21" bestFit="1" customWidth="1"/>
    <col min="8201" max="8201" width="8.42578125" style="21" bestFit="1" customWidth="1"/>
    <col min="8202" max="8445" width="9.140625" style="21"/>
    <col min="8446" max="8446" width="5.7109375" style="21" customWidth="1"/>
    <col min="8447" max="8447" width="7.5703125" style="21" customWidth="1"/>
    <col min="8448" max="8448" width="18.42578125" style="21" customWidth="1"/>
    <col min="8449" max="8449" width="8.28515625" style="21" customWidth="1"/>
    <col min="8450" max="8450" width="9.140625" style="21"/>
    <col min="8451" max="8451" width="19.5703125" style="21" customWidth="1"/>
    <col min="8452" max="8452" width="10.28515625" style="21" customWidth="1"/>
    <col min="8453" max="8453" width="9.140625" style="21"/>
    <col min="8454" max="8454" width="14.42578125" style="21" bestFit="1" customWidth="1"/>
    <col min="8455" max="8455" width="21.140625" style="21" customWidth="1"/>
    <col min="8456" max="8456" width="24.85546875" style="21" bestFit="1" customWidth="1"/>
    <col min="8457" max="8457" width="8.42578125" style="21" bestFit="1" customWidth="1"/>
    <col min="8458" max="8701" width="9.140625" style="21"/>
    <col min="8702" max="8702" width="5.7109375" style="21" customWidth="1"/>
    <col min="8703" max="8703" width="7.5703125" style="21" customWidth="1"/>
    <col min="8704" max="8704" width="18.42578125" style="21" customWidth="1"/>
    <col min="8705" max="8705" width="8.28515625" style="21" customWidth="1"/>
    <col min="8706" max="8706" width="9.140625" style="21"/>
    <col min="8707" max="8707" width="19.5703125" style="21" customWidth="1"/>
    <col min="8708" max="8708" width="10.28515625" style="21" customWidth="1"/>
    <col min="8709" max="8709" width="9.140625" style="21"/>
    <col min="8710" max="8710" width="14.42578125" style="21" bestFit="1" customWidth="1"/>
    <col min="8711" max="8711" width="21.140625" style="21" customWidth="1"/>
    <col min="8712" max="8712" width="24.85546875" style="21" bestFit="1" customWidth="1"/>
    <col min="8713" max="8713" width="8.42578125" style="21" bestFit="1" customWidth="1"/>
    <col min="8714" max="8957" width="9.140625" style="21"/>
    <col min="8958" max="8958" width="5.7109375" style="21" customWidth="1"/>
    <col min="8959" max="8959" width="7.5703125" style="21" customWidth="1"/>
    <col min="8960" max="8960" width="18.42578125" style="21" customWidth="1"/>
    <col min="8961" max="8961" width="8.28515625" style="21" customWidth="1"/>
    <col min="8962" max="8962" width="9.140625" style="21"/>
    <col min="8963" max="8963" width="19.5703125" style="21" customWidth="1"/>
    <col min="8964" max="8964" width="10.28515625" style="21" customWidth="1"/>
    <col min="8965" max="8965" width="9.140625" style="21"/>
    <col min="8966" max="8966" width="14.42578125" style="21" bestFit="1" customWidth="1"/>
    <col min="8967" max="8967" width="21.140625" style="21" customWidth="1"/>
    <col min="8968" max="8968" width="24.85546875" style="21" bestFit="1" customWidth="1"/>
    <col min="8969" max="8969" width="8.42578125" style="21" bestFit="1" customWidth="1"/>
    <col min="8970" max="9213" width="9.140625" style="21"/>
    <col min="9214" max="9214" width="5.7109375" style="21" customWidth="1"/>
    <col min="9215" max="9215" width="7.5703125" style="21" customWidth="1"/>
    <col min="9216" max="9216" width="18.42578125" style="21" customWidth="1"/>
    <col min="9217" max="9217" width="8.28515625" style="21" customWidth="1"/>
    <col min="9218" max="9218" width="9.140625" style="21"/>
    <col min="9219" max="9219" width="19.5703125" style="21" customWidth="1"/>
    <col min="9220" max="9220" width="10.28515625" style="21" customWidth="1"/>
    <col min="9221" max="9221" width="9.140625" style="21"/>
    <col min="9222" max="9222" width="14.42578125" style="21" bestFit="1" customWidth="1"/>
    <col min="9223" max="9223" width="21.140625" style="21" customWidth="1"/>
    <col min="9224" max="9224" width="24.85546875" style="21" bestFit="1" customWidth="1"/>
    <col min="9225" max="9225" width="8.42578125" style="21" bestFit="1" customWidth="1"/>
    <col min="9226" max="9469" width="9.140625" style="21"/>
    <col min="9470" max="9470" width="5.7109375" style="21" customWidth="1"/>
    <col min="9471" max="9471" width="7.5703125" style="21" customWidth="1"/>
    <col min="9472" max="9472" width="18.42578125" style="21" customWidth="1"/>
    <col min="9473" max="9473" width="8.28515625" style="21" customWidth="1"/>
    <col min="9474" max="9474" width="9.140625" style="21"/>
    <col min="9475" max="9475" width="19.5703125" style="21" customWidth="1"/>
    <col min="9476" max="9476" width="10.28515625" style="21" customWidth="1"/>
    <col min="9477" max="9477" width="9.140625" style="21"/>
    <col min="9478" max="9478" width="14.42578125" style="21" bestFit="1" customWidth="1"/>
    <col min="9479" max="9479" width="21.140625" style="21" customWidth="1"/>
    <col min="9480" max="9480" width="24.85546875" style="21" bestFit="1" customWidth="1"/>
    <col min="9481" max="9481" width="8.42578125" style="21" bestFit="1" customWidth="1"/>
    <col min="9482" max="9725" width="9.140625" style="21"/>
    <col min="9726" max="9726" width="5.7109375" style="21" customWidth="1"/>
    <col min="9727" max="9727" width="7.5703125" style="21" customWidth="1"/>
    <col min="9728" max="9728" width="18.42578125" style="21" customWidth="1"/>
    <col min="9729" max="9729" width="8.28515625" style="21" customWidth="1"/>
    <col min="9730" max="9730" width="9.140625" style="21"/>
    <col min="9731" max="9731" width="19.5703125" style="21" customWidth="1"/>
    <col min="9732" max="9732" width="10.28515625" style="21" customWidth="1"/>
    <col min="9733" max="9733" width="9.140625" style="21"/>
    <col min="9734" max="9734" width="14.42578125" style="21" bestFit="1" customWidth="1"/>
    <col min="9735" max="9735" width="21.140625" style="21" customWidth="1"/>
    <col min="9736" max="9736" width="24.85546875" style="21" bestFit="1" customWidth="1"/>
    <col min="9737" max="9737" width="8.42578125" style="21" bestFit="1" customWidth="1"/>
    <col min="9738" max="9981" width="9.140625" style="21"/>
    <col min="9982" max="9982" width="5.7109375" style="21" customWidth="1"/>
    <col min="9983" max="9983" width="7.5703125" style="21" customWidth="1"/>
    <col min="9984" max="9984" width="18.42578125" style="21" customWidth="1"/>
    <col min="9985" max="9985" width="8.28515625" style="21" customWidth="1"/>
    <col min="9986" max="9986" width="9.140625" style="21"/>
    <col min="9987" max="9987" width="19.5703125" style="21" customWidth="1"/>
    <col min="9988" max="9988" width="10.28515625" style="21" customWidth="1"/>
    <col min="9989" max="9989" width="9.140625" style="21"/>
    <col min="9990" max="9990" width="14.42578125" style="21" bestFit="1" customWidth="1"/>
    <col min="9991" max="9991" width="21.140625" style="21" customWidth="1"/>
    <col min="9992" max="9992" width="24.85546875" style="21" bestFit="1" customWidth="1"/>
    <col min="9993" max="9993" width="8.42578125" style="21" bestFit="1" customWidth="1"/>
    <col min="9994" max="10237" width="9.140625" style="21"/>
    <col min="10238" max="10238" width="5.7109375" style="21" customWidth="1"/>
    <col min="10239" max="10239" width="7.5703125" style="21" customWidth="1"/>
    <col min="10240" max="10240" width="18.42578125" style="21" customWidth="1"/>
    <col min="10241" max="10241" width="8.28515625" style="21" customWidth="1"/>
    <col min="10242" max="10242" width="9.140625" style="21"/>
    <col min="10243" max="10243" width="19.5703125" style="21" customWidth="1"/>
    <col min="10244" max="10244" width="10.28515625" style="21" customWidth="1"/>
    <col min="10245" max="10245" width="9.140625" style="21"/>
    <col min="10246" max="10246" width="14.42578125" style="21" bestFit="1" customWidth="1"/>
    <col min="10247" max="10247" width="21.140625" style="21" customWidth="1"/>
    <col min="10248" max="10248" width="24.85546875" style="21" bestFit="1" customWidth="1"/>
    <col min="10249" max="10249" width="8.42578125" style="21" bestFit="1" customWidth="1"/>
    <col min="10250" max="10493" width="9.140625" style="21"/>
    <col min="10494" max="10494" width="5.7109375" style="21" customWidth="1"/>
    <col min="10495" max="10495" width="7.5703125" style="21" customWidth="1"/>
    <col min="10496" max="10496" width="18.42578125" style="21" customWidth="1"/>
    <col min="10497" max="10497" width="8.28515625" style="21" customWidth="1"/>
    <col min="10498" max="10498" width="9.140625" style="21"/>
    <col min="10499" max="10499" width="19.5703125" style="21" customWidth="1"/>
    <col min="10500" max="10500" width="10.28515625" style="21" customWidth="1"/>
    <col min="10501" max="10501" width="9.140625" style="21"/>
    <col min="10502" max="10502" width="14.42578125" style="21" bestFit="1" customWidth="1"/>
    <col min="10503" max="10503" width="21.140625" style="21" customWidth="1"/>
    <col min="10504" max="10504" width="24.85546875" style="21" bestFit="1" customWidth="1"/>
    <col min="10505" max="10505" width="8.42578125" style="21" bestFit="1" customWidth="1"/>
    <col min="10506" max="10749" width="9.140625" style="21"/>
    <col min="10750" max="10750" width="5.7109375" style="21" customWidth="1"/>
    <col min="10751" max="10751" width="7.5703125" style="21" customWidth="1"/>
    <col min="10752" max="10752" width="18.42578125" style="21" customWidth="1"/>
    <col min="10753" max="10753" width="8.28515625" style="21" customWidth="1"/>
    <col min="10754" max="10754" width="9.140625" style="21"/>
    <col min="10755" max="10755" width="19.5703125" style="21" customWidth="1"/>
    <col min="10756" max="10756" width="10.28515625" style="21" customWidth="1"/>
    <col min="10757" max="10757" width="9.140625" style="21"/>
    <col min="10758" max="10758" width="14.42578125" style="21" bestFit="1" customWidth="1"/>
    <col min="10759" max="10759" width="21.140625" style="21" customWidth="1"/>
    <col min="10760" max="10760" width="24.85546875" style="21" bestFit="1" customWidth="1"/>
    <col min="10761" max="10761" width="8.42578125" style="21" bestFit="1" customWidth="1"/>
    <col min="10762" max="11005" width="9.140625" style="21"/>
    <col min="11006" max="11006" width="5.7109375" style="21" customWidth="1"/>
    <col min="11007" max="11007" width="7.5703125" style="21" customWidth="1"/>
    <col min="11008" max="11008" width="18.42578125" style="21" customWidth="1"/>
    <col min="11009" max="11009" width="8.28515625" style="21" customWidth="1"/>
    <col min="11010" max="11010" width="9.140625" style="21"/>
    <col min="11011" max="11011" width="19.5703125" style="21" customWidth="1"/>
    <col min="11012" max="11012" width="10.28515625" style="21" customWidth="1"/>
    <col min="11013" max="11013" width="9.140625" style="21"/>
    <col min="11014" max="11014" width="14.42578125" style="21" bestFit="1" customWidth="1"/>
    <col min="11015" max="11015" width="21.140625" style="21" customWidth="1"/>
    <col min="11016" max="11016" width="24.85546875" style="21" bestFit="1" customWidth="1"/>
    <col min="11017" max="11017" width="8.42578125" style="21" bestFit="1" customWidth="1"/>
    <col min="11018" max="11261" width="9.140625" style="21"/>
    <col min="11262" max="11262" width="5.7109375" style="21" customWidth="1"/>
    <col min="11263" max="11263" width="7.5703125" style="21" customWidth="1"/>
    <col min="11264" max="11264" width="18.42578125" style="21" customWidth="1"/>
    <col min="11265" max="11265" width="8.28515625" style="21" customWidth="1"/>
    <col min="11266" max="11266" width="9.140625" style="21"/>
    <col min="11267" max="11267" width="19.5703125" style="21" customWidth="1"/>
    <col min="11268" max="11268" width="10.28515625" style="21" customWidth="1"/>
    <col min="11269" max="11269" width="9.140625" style="21"/>
    <col min="11270" max="11270" width="14.42578125" style="21" bestFit="1" customWidth="1"/>
    <col min="11271" max="11271" width="21.140625" style="21" customWidth="1"/>
    <col min="11272" max="11272" width="24.85546875" style="21" bestFit="1" customWidth="1"/>
    <col min="11273" max="11273" width="8.42578125" style="21" bestFit="1" customWidth="1"/>
    <col min="11274" max="11517" width="9.140625" style="21"/>
    <col min="11518" max="11518" width="5.7109375" style="21" customWidth="1"/>
    <col min="11519" max="11519" width="7.5703125" style="21" customWidth="1"/>
    <col min="11520" max="11520" width="18.42578125" style="21" customWidth="1"/>
    <col min="11521" max="11521" width="8.28515625" style="21" customWidth="1"/>
    <col min="11522" max="11522" width="9.140625" style="21"/>
    <col min="11523" max="11523" width="19.5703125" style="21" customWidth="1"/>
    <col min="11524" max="11524" width="10.28515625" style="21" customWidth="1"/>
    <col min="11525" max="11525" width="9.140625" style="21"/>
    <col min="11526" max="11526" width="14.42578125" style="21" bestFit="1" customWidth="1"/>
    <col min="11527" max="11527" width="21.140625" style="21" customWidth="1"/>
    <col min="11528" max="11528" width="24.85546875" style="21" bestFit="1" customWidth="1"/>
    <col min="11529" max="11529" width="8.42578125" style="21" bestFit="1" customWidth="1"/>
    <col min="11530" max="11773" width="9.140625" style="21"/>
    <col min="11774" max="11774" width="5.7109375" style="21" customWidth="1"/>
    <col min="11775" max="11775" width="7.5703125" style="21" customWidth="1"/>
    <col min="11776" max="11776" width="18.42578125" style="21" customWidth="1"/>
    <col min="11777" max="11777" width="8.28515625" style="21" customWidth="1"/>
    <col min="11778" max="11778" width="9.140625" style="21"/>
    <col min="11779" max="11779" width="19.5703125" style="21" customWidth="1"/>
    <col min="11780" max="11780" width="10.28515625" style="21" customWidth="1"/>
    <col min="11781" max="11781" width="9.140625" style="21"/>
    <col min="11782" max="11782" width="14.42578125" style="21" bestFit="1" customWidth="1"/>
    <col min="11783" max="11783" width="21.140625" style="21" customWidth="1"/>
    <col min="11784" max="11784" width="24.85546875" style="21" bestFit="1" customWidth="1"/>
    <col min="11785" max="11785" width="8.42578125" style="21" bestFit="1" customWidth="1"/>
    <col min="11786" max="12029" width="9.140625" style="21"/>
    <col min="12030" max="12030" width="5.7109375" style="21" customWidth="1"/>
    <col min="12031" max="12031" width="7.5703125" style="21" customWidth="1"/>
    <col min="12032" max="12032" width="18.42578125" style="21" customWidth="1"/>
    <col min="12033" max="12033" width="8.28515625" style="21" customWidth="1"/>
    <col min="12034" max="12034" width="9.140625" style="21"/>
    <col min="12035" max="12035" width="19.5703125" style="21" customWidth="1"/>
    <col min="12036" max="12036" width="10.28515625" style="21" customWidth="1"/>
    <col min="12037" max="12037" width="9.140625" style="21"/>
    <col min="12038" max="12038" width="14.42578125" style="21" bestFit="1" customWidth="1"/>
    <col min="12039" max="12039" width="21.140625" style="21" customWidth="1"/>
    <col min="12040" max="12040" width="24.85546875" style="21" bestFit="1" customWidth="1"/>
    <col min="12041" max="12041" width="8.42578125" style="21" bestFit="1" customWidth="1"/>
    <col min="12042" max="12285" width="9.140625" style="21"/>
    <col min="12286" max="12286" width="5.7109375" style="21" customWidth="1"/>
    <col min="12287" max="12287" width="7.5703125" style="21" customWidth="1"/>
    <col min="12288" max="12288" width="18.42578125" style="21" customWidth="1"/>
    <col min="12289" max="12289" width="8.28515625" style="21" customWidth="1"/>
    <col min="12290" max="12290" width="9.140625" style="21"/>
    <col min="12291" max="12291" width="19.5703125" style="21" customWidth="1"/>
    <col min="12292" max="12292" width="10.28515625" style="21" customWidth="1"/>
    <col min="12293" max="12293" width="9.140625" style="21"/>
    <col min="12294" max="12294" width="14.42578125" style="21" bestFit="1" customWidth="1"/>
    <col min="12295" max="12295" width="21.140625" style="21" customWidth="1"/>
    <col min="12296" max="12296" width="24.85546875" style="21" bestFit="1" customWidth="1"/>
    <col min="12297" max="12297" width="8.42578125" style="21" bestFit="1" customWidth="1"/>
    <col min="12298" max="12541" width="9.140625" style="21"/>
    <col min="12542" max="12542" width="5.7109375" style="21" customWidth="1"/>
    <col min="12543" max="12543" width="7.5703125" style="21" customWidth="1"/>
    <col min="12544" max="12544" width="18.42578125" style="21" customWidth="1"/>
    <col min="12545" max="12545" width="8.28515625" style="21" customWidth="1"/>
    <col min="12546" max="12546" width="9.140625" style="21"/>
    <col min="12547" max="12547" width="19.5703125" style="21" customWidth="1"/>
    <col min="12548" max="12548" width="10.28515625" style="21" customWidth="1"/>
    <col min="12549" max="12549" width="9.140625" style="21"/>
    <col min="12550" max="12550" width="14.42578125" style="21" bestFit="1" customWidth="1"/>
    <col min="12551" max="12551" width="21.140625" style="21" customWidth="1"/>
    <col min="12552" max="12552" width="24.85546875" style="21" bestFit="1" customWidth="1"/>
    <col min="12553" max="12553" width="8.42578125" style="21" bestFit="1" customWidth="1"/>
    <col min="12554" max="12797" width="9.140625" style="21"/>
    <col min="12798" max="12798" width="5.7109375" style="21" customWidth="1"/>
    <col min="12799" max="12799" width="7.5703125" style="21" customWidth="1"/>
    <col min="12800" max="12800" width="18.42578125" style="21" customWidth="1"/>
    <col min="12801" max="12801" width="8.28515625" style="21" customWidth="1"/>
    <col min="12802" max="12802" width="9.140625" style="21"/>
    <col min="12803" max="12803" width="19.5703125" style="21" customWidth="1"/>
    <col min="12804" max="12804" width="10.28515625" style="21" customWidth="1"/>
    <col min="12805" max="12805" width="9.140625" style="21"/>
    <col min="12806" max="12806" width="14.42578125" style="21" bestFit="1" customWidth="1"/>
    <col min="12807" max="12807" width="21.140625" style="21" customWidth="1"/>
    <col min="12808" max="12808" width="24.85546875" style="21" bestFit="1" customWidth="1"/>
    <col min="12809" max="12809" width="8.42578125" style="21" bestFit="1" customWidth="1"/>
    <col min="12810" max="13053" width="9.140625" style="21"/>
    <col min="13054" max="13054" width="5.7109375" style="21" customWidth="1"/>
    <col min="13055" max="13055" width="7.5703125" style="21" customWidth="1"/>
    <col min="13056" max="13056" width="18.42578125" style="21" customWidth="1"/>
    <col min="13057" max="13057" width="8.28515625" style="21" customWidth="1"/>
    <col min="13058" max="13058" width="9.140625" style="21"/>
    <col min="13059" max="13059" width="19.5703125" style="21" customWidth="1"/>
    <col min="13060" max="13060" width="10.28515625" style="21" customWidth="1"/>
    <col min="13061" max="13061" width="9.140625" style="21"/>
    <col min="13062" max="13062" width="14.42578125" style="21" bestFit="1" customWidth="1"/>
    <col min="13063" max="13063" width="21.140625" style="21" customWidth="1"/>
    <col min="13064" max="13064" width="24.85546875" style="21" bestFit="1" customWidth="1"/>
    <col min="13065" max="13065" width="8.42578125" style="21" bestFit="1" customWidth="1"/>
    <col min="13066" max="13309" width="9.140625" style="21"/>
    <col min="13310" max="13310" width="5.7109375" style="21" customWidth="1"/>
    <col min="13311" max="13311" width="7.5703125" style="21" customWidth="1"/>
    <col min="13312" max="13312" width="18.42578125" style="21" customWidth="1"/>
    <col min="13313" max="13313" width="8.28515625" style="21" customWidth="1"/>
    <col min="13314" max="13314" width="9.140625" style="21"/>
    <col min="13315" max="13315" width="19.5703125" style="21" customWidth="1"/>
    <col min="13316" max="13316" width="10.28515625" style="21" customWidth="1"/>
    <col min="13317" max="13317" width="9.140625" style="21"/>
    <col min="13318" max="13318" width="14.42578125" style="21" bestFit="1" customWidth="1"/>
    <col min="13319" max="13319" width="21.140625" style="21" customWidth="1"/>
    <col min="13320" max="13320" width="24.85546875" style="21" bestFit="1" customWidth="1"/>
    <col min="13321" max="13321" width="8.42578125" style="21" bestFit="1" customWidth="1"/>
    <col min="13322" max="13565" width="9.140625" style="21"/>
    <col min="13566" max="13566" width="5.7109375" style="21" customWidth="1"/>
    <col min="13567" max="13567" width="7.5703125" style="21" customWidth="1"/>
    <col min="13568" max="13568" width="18.42578125" style="21" customWidth="1"/>
    <col min="13569" max="13569" width="8.28515625" style="21" customWidth="1"/>
    <col min="13570" max="13570" width="9.140625" style="21"/>
    <col min="13571" max="13571" width="19.5703125" style="21" customWidth="1"/>
    <col min="13572" max="13572" width="10.28515625" style="21" customWidth="1"/>
    <col min="13573" max="13573" width="9.140625" style="21"/>
    <col min="13574" max="13574" width="14.42578125" style="21" bestFit="1" customWidth="1"/>
    <col min="13575" max="13575" width="21.140625" style="21" customWidth="1"/>
    <col min="13576" max="13576" width="24.85546875" style="21" bestFit="1" customWidth="1"/>
    <col min="13577" max="13577" width="8.42578125" style="21" bestFit="1" customWidth="1"/>
    <col min="13578" max="13821" width="9.140625" style="21"/>
    <col min="13822" max="13822" width="5.7109375" style="21" customWidth="1"/>
    <col min="13823" max="13823" width="7.5703125" style="21" customWidth="1"/>
    <col min="13824" max="13824" width="18.42578125" style="21" customWidth="1"/>
    <col min="13825" max="13825" width="8.28515625" style="21" customWidth="1"/>
    <col min="13826" max="13826" width="9.140625" style="21"/>
    <col min="13827" max="13827" width="19.5703125" style="21" customWidth="1"/>
    <col min="13828" max="13828" width="10.28515625" style="21" customWidth="1"/>
    <col min="13829" max="13829" width="9.140625" style="21"/>
    <col min="13830" max="13830" width="14.42578125" style="21" bestFit="1" customWidth="1"/>
    <col min="13831" max="13831" width="21.140625" style="21" customWidth="1"/>
    <col min="13832" max="13832" width="24.85546875" style="21" bestFit="1" customWidth="1"/>
    <col min="13833" max="13833" width="8.42578125" style="21" bestFit="1" customWidth="1"/>
    <col min="13834" max="14077" width="9.140625" style="21"/>
    <col min="14078" max="14078" width="5.7109375" style="21" customWidth="1"/>
    <col min="14079" max="14079" width="7.5703125" style="21" customWidth="1"/>
    <col min="14080" max="14080" width="18.42578125" style="21" customWidth="1"/>
    <col min="14081" max="14081" width="8.28515625" style="21" customWidth="1"/>
    <col min="14082" max="14082" width="9.140625" style="21"/>
    <col min="14083" max="14083" width="19.5703125" style="21" customWidth="1"/>
    <col min="14084" max="14084" width="10.28515625" style="21" customWidth="1"/>
    <col min="14085" max="14085" width="9.140625" style="21"/>
    <col min="14086" max="14086" width="14.42578125" style="21" bestFit="1" customWidth="1"/>
    <col min="14087" max="14087" width="21.140625" style="21" customWidth="1"/>
    <col min="14088" max="14088" width="24.85546875" style="21" bestFit="1" customWidth="1"/>
    <col min="14089" max="14089" width="8.42578125" style="21" bestFit="1" customWidth="1"/>
    <col min="14090" max="14333" width="9.140625" style="21"/>
    <col min="14334" max="14334" width="5.7109375" style="21" customWidth="1"/>
    <col min="14335" max="14335" width="7.5703125" style="21" customWidth="1"/>
    <col min="14336" max="14336" width="18.42578125" style="21" customWidth="1"/>
    <col min="14337" max="14337" width="8.28515625" style="21" customWidth="1"/>
    <col min="14338" max="14338" width="9.140625" style="21"/>
    <col min="14339" max="14339" width="19.5703125" style="21" customWidth="1"/>
    <col min="14340" max="14340" width="10.28515625" style="21" customWidth="1"/>
    <col min="14341" max="14341" width="9.140625" style="21"/>
    <col min="14342" max="14342" width="14.42578125" style="21" bestFit="1" customWidth="1"/>
    <col min="14343" max="14343" width="21.140625" style="21" customWidth="1"/>
    <col min="14344" max="14344" width="24.85546875" style="21" bestFit="1" customWidth="1"/>
    <col min="14345" max="14345" width="8.42578125" style="21" bestFit="1" customWidth="1"/>
    <col min="14346" max="14589" width="9.140625" style="21"/>
    <col min="14590" max="14590" width="5.7109375" style="21" customWidth="1"/>
    <col min="14591" max="14591" width="7.5703125" style="21" customWidth="1"/>
    <col min="14592" max="14592" width="18.42578125" style="21" customWidth="1"/>
    <col min="14593" max="14593" width="8.28515625" style="21" customWidth="1"/>
    <col min="14594" max="14594" width="9.140625" style="21"/>
    <col min="14595" max="14595" width="19.5703125" style="21" customWidth="1"/>
    <col min="14596" max="14596" width="10.28515625" style="21" customWidth="1"/>
    <col min="14597" max="14597" width="9.140625" style="21"/>
    <col min="14598" max="14598" width="14.42578125" style="21" bestFit="1" customWidth="1"/>
    <col min="14599" max="14599" width="21.140625" style="21" customWidth="1"/>
    <col min="14600" max="14600" width="24.85546875" style="21" bestFit="1" customWidth="1"/>
    <col min="14601" max="14601" width="8.42578125" style="21" bestFit="1" customWidth="1"/>
    <col min="14602" max="14845" width="9.140625" style="21"/>
    <col min="14846" max="14846" width="5.7109375" style="21" customWidth="1"/>
    <col min="14847" max="14847" width="7.5703125" style="21" customWidth="1"/>
    <col min="14848" max="14848" width="18.42578125" style="21" customWidth="1"/>
    <col min="14849" max="14849" width="8.28515625" style="21" customWidth="1"/>
    <col min="14850" max="14850" width="9.140625" style="21"/>
    <col min="14851" max="14851" width="19.5703125" style="21" customWidth="1"/>
    <col min="14852" max="14852" width="10.28515625" style="21" customWidth="1"/>
    <col min="14853" max="14853" width="9.140625" style="21"/>
    <col min="14854" max="14854" width="14.42578125" style="21" bestFit="1" customWidth="1"/>
    <col min="14855" max="14855" width="21.140625" style="21" customWidth="1"/>
    <col min="14856" max="14856" width="24.85546875" style="21" bestFit="1" customWidth="1"/>
    <col min="14857" max="14857" width="8.42578125" style="21" bestFit="1" customWidth="1"/>
    <col min="14858" max="15101" width="9.140625" style="21"/>
    <col min="15102" max="15102" width="5.7109375" style="21" customWidth="1"/>
    <col min="15103" max="15103" width="7.5703125" style="21" customWidth="1"/>
    <col min="15104" max="15104" width="18.42578125" style="21" customWidth="1"/>
    <col min="15105" max="15105" width="8.28515625" style="21" customWidth="1"/>
    <col min="15106" max="15106" width="9.140625" style="21"/>
    <col min="15107" max="15107" width="19.5703125" style="21" customWidth="1"/>
    <col min="15108" max="15108" width="10.28515625" style="21" customWidth="1"/>
    <col min="15109" max="15109" width="9.140625" style="21"/>
    <col min="15110" max="15110" width="14.42578125" style="21" bestFit="1" customWidth="1"/>
    <col min="15111" max="15111" width="21.140625" style="21" customWidth="1"/>
    <col min="15112" max="15112" width="24.85546875" style="21" bestFit="1" customWidth="1"/>
    <col min="15113" max="15113" width="8.42578125" style="21" bestFit="1" customWidth="1"/>
    <col min="15114" max="15357" width="9.140625" style="21"/>
    <col min="15358" max="15358" width="5.7109375" style="21" customWidth="1"/>
    <col min="15359" max="15359" width="7.5703125" style="21" customWidth="1"/>
    <col min="15360" max="15360" width="18.42578125" style="21" customWidth="1"/>
    <col min="15361" max="15361" width="8.28515625" style="21" customWidth="1"/>
    <col min="15362" max="15362" width="9.140625" style="21"/>
    <col min="15363" max="15363" width="19.5703125" style="21" customWidth="1"/>
    <col min="15364" max="15364" width="10.28515625" style="21" customWidth="1"/>
    <col min="15365" max="15365" width="9.140625" style="21"/>
    <col min="15366" max="15366" width="14.42578125" style="21" bestFit="1" customWidth="1"/>
    <col min="15367" max="15367" width="21.140625" style="21" customWidth="1"/>
    <col min="15368" max="15368" width="24.85546875" style="21" bestFit="1" customWidth="1"/>
    <col min="15369" max="15369" width="8.42578125" style="21" bestFit="1" customWidth="1"/>
    <col min="15370" max="15613" width="9.140625" style="21"/>
    <col min="15614" max="15614" width="5.7109375" style="21" customWidth="1"/>
    <col min="15615" max="15615" width="7.5703125" style="21" customWidth="1"/>
    <col min="15616" max="15616" width="18.42578125" style="21" customWidth="1"/>
    <col min="15617" max="15617" width="8.28515625" style="21" customWidth="1"/>
    <col min="15618" max="15618" width="9.140625" style="21"/>
    <col min="15619" max="15619" width="19.5703125" style="21" customWidth="1"/>
    <col min="15620" max="15620" width="10.28515625" style="21" customWidth="1"/>
    <col min="15621" max="15621" width="9.140625" style="21"/>
    <col min="15622" max="15622" width="14.42578125" style="21" bestFit="1" customWidth="1"/>
    <col min="15623" max="15623" width="21.140625" style="21" customWidth="1"/>
    <col min="15624" max="15624" width="24.85546875" style="21" bestFit="1" customWidth="1"/>
    <col min="15625" max="15625" width="8.42578125" style="21" bestFit="1" customWidth="1"/>
    <col min="15626" max="15869" width="9.140625" style="21"/>
    <col min="15870" max="15870" width="5.7109375" style="21" customWidth="1"/>
    <col min="15871" max="15871" width="7.5703125" style="21" customWidth="1"/>
    <col min="15872" max="15872" width="18.42578125" style="21" customWidth="1"/>
    <col min="15873" max="15873" width="8.28515625" style="21" customWidth="1"/>
    <col min="15874" max="15874" width="9.140625" style="21"/>
    <col min="15875" max="15875" width="19.5703125" style="21" customWidth="1"/>
    <col min="15876" max="15876" width="10.28515625" style="21" customWidth="1"/>
    <col min="15877" max="15877" width="9.140625" style="21"/>
    <col min="15878" max="15878" width="14.42578125" style="21" bestFit="1" customWidth="1"/>
    <col min="15879" max="15879" width="21.140625" style="21" customWidth="1"/>
    <col min="15880" max="15880" width="24.85546875" style="21" bestFit="1" customWidth="1"/>
    <col min="15881" max="15881" width="8.42578125" style="21" bestFit="1" customWidth="1"/>
    <col min="15882" max="16125" width="9.140625" style="21"/>
    <col min="16126" max="16126" width="5.7109375" style="21" customWidth="1"/>
    <col min="16127" max="16127" width="7.5703125" style="21" customWidth="1"/>
    <col min="16128" max="16128" width="18.42578125" style="21" customWidth="1"/>
    <col min="16129" max="16129" width="8.28515625" style="21" customWidth="1"/>
    <col min="16130" max="16130" width="9.140625" style="21"/>
    <col min="16131" max="16131" width="19.5703125" style="21" customWidth="1"/>
    <col min="16132" max="16132" width="10.28515625" style="21" customWidth="1"/>
    <col min="16133" max="16133" width="9.140625" style="21"/>
    <col min="16134" max="16134" width="14.42578125" style="21" bestFit="1" customWidth="1"/>
    <col min="16135" max="16135" width="21.140625" style="21" customWidth="1"/>
    <col min="16136" max="16136" width="24.85546875" style="21" bestFit="1" customWidth="1"/>
    <col min="16137" max="16137" width="8.42578125" style="21" bestFit="1" customWidth="1"/>
    <col min="16138" max="16384" width="9.140625" style="21"/>
  </cols>
  <sheetData>
    <row r="1" spans="1:10" ht="17.25" x14ac:dyDescent="0.3">
      <c r="A1" s="77"/>
      <c r="B1" s="77"/>
      <c r="C1" s="77"/>
      <c r="D1" s="77"/>
    </row>
    <row r="2" spans="1:10" x14ac:dyDescent="0.25">
      <c r="A2" s="74" t="s">
        <v>2581</v>
      </c>
      <c r="B2" s="74"/>
      <c r="C2" s="74"/>
      <c r="D2" s="74"/>
    </row>
    <row r="3" spans="1:10" x14ac:dyDescent="0.25">
      <c r="A3" s="1" t="s">
        <v>1</v>
      </c>
      <c r="B3" s="1"/>
      <c r="C3" s="2"/>
      <c r="D3" s="2"/>
    </row>
    <row r="4" spans="1:10" ht="22.5" customHeight="1" x14ac:dyDescent="0.25">
      <c r="A4"/>
      <c r="B4" s="1"/>
      <c r="C4" s="2"/>
      <c r="D4" s="2"/>
    </row>
    <row r="5" spans="1:10" s="33" customFormat="1" x14ac:dyDescent="0.25">
      <c r="A5"/>
      <c r="B5" s="1"/>
      <c r="C5" s="2"/>
      <c r="D5" s="2"/>
      <c r="H5" s="35"/>
      <c r="J5" s="35"/>
    </row>
    <row r="6" spans="1:10" s="33" customFormat="1" ht="15" customHeight="1" x14ac:dyDescent="0.25">
      <c r="A6"/>
      <c r="B6" s="1"/>
      <c r="C6" s="2"/>
      <c r="D6" s="2"/>
    </row>
    <row r="7" spans="1:10" s="33" customFormat="1" ht="15" customHeight="1" x14ac:dyDescent="0.25">
      <c r="A7" s="1" t="s">
        <v>3654</v>
      </c>
      <c r="B7" s="1"/>
      <c r="C7" s="37"/>
      <c r="D7" s="2"/>
    </row>
    <row r="9" spans="1:10" ht="19.5" customHeight="1" x14ac:dyDescent="0.25">
      <c r="A9" s="26" t="s">
        <v>3</v>
      </c>
      <c r="B9" s="26" t="s">
        <v>4</v>
      </c>
      <c r="C9" s="26" t="s">
        <v>5</v>
      </c>
      <c r="D9" s="26" t="s">
        <v>6</v>
      </c>
    </row>
    <row r="10" spans="1:10" x14ac:dyDescent="0.25">
      <c r="A10" s="27">
        <v>1</v>
      </c>
      <c r="B10" s="28" t="str">
        <f>VLOOKUP(A10,'[12]Data Peserta Tes'!A3:B3,2)</f>
        <v>133018</v>
      </c>
      <c r="C10" s="28" t="str">
        <f>VLOOKUP(B10,'[12]Data Peserta Tes'!B3:C3,2)</f>
        <v>ZULFIKAR NOHO</v>
      </c>
      <c r="D10" s="28" t="str">
        <f>VLOOKUP(A10,'[12]Data Tes'!A4:AX4,50)</f>
        <v>MEMENUHI SYARAT</v>
      </c>
    </row>
  </sheetData>
  <mergeCells count="2">
    <mergeCell ref="A1:D1"/>
    <mergeCell ref="A2:D2"/>
  </mergeCells>
  <pageMargins left="0.7" right="0.7" top="0.75" bottom="0.75" header="0.3" footer="0.3"/>
  <pageSetup orientation="portrait" horizontalDpi="4294967293" verticalDpi="36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2"/>
  <sheetViews>
    <sheetView view="pageBreakPreview" zoomScale="85" zoomScaleNormal="100" zoomScaleSheetLayoutView="85" workbookViewId="0">
      <selection activeCell="G25" sqref="G25"/>
    </sheetView>
  </sheetViews>
  <sheetFormatPr defaultRowHeight="15" x14ac:dyDescent="0.25"/>
  <cols>
    <col min="1" max="1" width="5.5703125" style="21" customWidth="1"/>
    <col min="2" max="2" width="9.140625" style="21"/>
    <col min="3" max="3" width="33.7109375" style="21" customWidth="1"/>
    <col min="4" max="4" width="23.5703125" style="21" customWidth="1"/>
    <col min="5" max="5" width="9.140625" style="21"/>
    <col min="6" max="6" width="15.28515625" style="21" customWidth="1"/>
    <col min="7" max="7" width="16" style="21" customWidth="1"/>
    <col min="8" max="8" width="24.85546875" style="21" bestFit="1" customWidth="1"/>
    <col min="9" max="9" width="13.42578125" style="21" customWidth="1"/>
    <col min="10" max="253" width="9.140625" style="21"/>
    <col min="254" max="254" width="5.5703125" style="21" customWidth="1"/>
    <col min="255" max="255" width="9.140625" style="21"/>
    <col min="256" max="256" width="22.5703125" style="21" customWidth="1"/>
    <col min="257" max="257" width="5.85546875" style="21" customWidth="1"/>
    <col min="258" max="258" width="9.140625" style="21"/>
    <col min="259" max="259" width="23.5703125" style="21" customWidth="1"/>
    <col min="260" max="260" width="11.85546875" style="21" customWidth="1"/>
    <col min="261" max="261" width="9.140625" style="21"/>
    <col min="262" max="262" width="15.28515625" style="21" customWidth="1"/>
    <col min="263" max="263" width="16" style="21" customWidth="1"/>
    <col min="264" max="264" width="24.85546875" style="21" bestFit="1" customWidth="1"/>
    <col min="265" max="265" width="13.42578125" style="21" customWidth="1"/>
    <col min="266" max="509" width="9.140625" style="21"/>
    <col min="510" max="510" width="5.5703125" style="21" customWidth="1"/>
    <col min="511" max="511" width="9.140625" style="21"/>
    <col min="512" max="512" width="22.5703125" style="21" customWidth="1"/>
    <col min="513" max="513" width="5.85546875" style="21" customWidth="1"/>
    <col min="514" max="514" width="9.140625" style="21"/>
    <col min="515" max="515" width="23.5703125" style="21" customWidth="1"/>
    <col min="516" max="516" width="11.85546875" style="21" customWidth="1"/>
    <col min="517" max="517" width="9.140625" style="21"/>
    <col min="518" max="518" width="15.28515625" style="21" customWidth="1"/>
    <col min="519" max="519" width="16" style="21" customWidth="1"/>
    <col min="520" max="520" width="24.85546875" style="21" bestFit="1" customWidth="1"/>
    <col min="521" max="521" width="13.42578125" style="21" customWidth="1"/>
    <col min="522" max="765" width="9.140625" style="21"/>
    <col min="766" max="766" width="5.5703125" style="21" customWidth="1"/>
    <col min="767" max="767" width="9.140625" style="21"/>
    <col min="768" max="768" width="22.5703125" style="21" customWidth="1"/>
    <col min="769" max="769" width="5.85546875" style="21" customWidth="1"/>
    <col min="770" max="770" width="9.140625" style="21"/>
    <col min="771" max="771" width="23.5703125" style="21" customWidth="1"/>
    <col min="772" max="772" width="11.85546875" style="21" customWidth="1"/>
    <col min="773" max="773" width="9.140625" style="21"/>
    <col min="774" max="774" width="15.28515625" style="21" customWidth="1"/>
    <col min="775" max="775" width="16" style="21" customWidth="1"/>
    <col min="776" max="776" width="24.85546875" style="21" bestFit="1" customWidth="1"/>
    <col min="777" max="777" width="13.42578125" style="21" customWidth="1"/>
    <col min="778" max="1021" width="9.140625" style="21"/>
    <col min="1022" max="1022" width="5.5703125" style="21" customWidth="1"/>
    <col min="1023" max="1023" width="9.140625" style="21"/>
    <col min="1024" max="1024" width="22.5703125" style="21" customWidth="1"/>
    <col min="1025" max="1025" width="5.85546875" style="21" customWidth="1"/>
    <col min="1026" max="1026" width="9.140625" style="21"/>
    <col min="1027" max="1027" width="23.5703125" style="21" customWidth="1"/>
    <col min="1028" max="1028" width="11.85546875" style="21" customWidth="1"/>
    <col min="1029" max="1029" width="9.140625" style="21"/>
    <col min="1030" max="1030" width="15.28515625" style="21" customWidth="1"/>
    <col min="1031" max="1031" width="16" style="21" customWidth="1"/>
    <col min="1032" max="1032" width="24.85546875" style="21" bestFit="1" customWidth="1"/>
    <col min="1033" max="1033" width="13.42578125" style="21" customWidth="1"/>
    <col min="1034" max="1277" width="9.140625" style="21"/>
    <col min="1278" max="1278" width="5.5703125" style="21" customWidth="1"/>
    <col min="1279" max="1279" width="9.140625" style="21"/>
    <col min="1280" max="1280" width="22.5703125" style="21" customWidth="1"/>
    <col min="1281" max="1281" width="5.85546875" style="21" customWidth="1"/>
    <col min="1282" max="1282" width="9.140625" style="21"/>
    <col min="1283" max="1283" width="23.5703125" style="21" customWidth="1"/>
    <col min="1284" max="1284" width="11.85546875" style="21" customWidth="1"/>
    <col min="1285" max="1285" width="9.140625" style="21"/>
    <col min="1286" max="1286" width="15.28515625" style="21" customWidth="1"/>
    <col min="1287" max="1287" width="16" style="21" customWidth="1"/>
    <col min="1288" max="1288" width="24.85546875" style="21" bestFit="1" customWidth="1"/>
    <col min="1289" max="1289" width="13.42578125" style="21" customWidth="1"/>
    <col min="1290" max="1533" width="9.140625" style="21"/>
    <col min="1534" max="1534" width="5.5703125" style="21" customWidth="1"/>
    <col min="1535" max="1535" width="9.140625" style="21"/>
    <col min="1536" max="1536" width="22.5703125" style="21" customWidth="1"/>
    <col min="1537" max="1537" width="5.85546875" style="21" customWidth="1"/>
    <col min="1538" max="1538" width="9.140625" style="21"/>
    <col min="1539" max="1539" width="23.5703125" style="21" customWidth="1"/>
    <col min="1540" max="1540" width="11.85546875" style="21" customWidth="1"/>
    <col min="1541" max="1541" width="9.140625" style="21"/>
    <col min="1542" max="1542" width="15.28515625" style="21" customWidth="1"/>
    <col min="1543" max="1543" width="16" style="21" customWidth="1"/>
    <col min="1544" max="1544" width="24.85546875" style="21" bestFit="1" customWidth="1"/>
    <col min="1545" max="1545" width="13.42578125" style="21" customWidth="1"/>
    <col min="1546" max="1789" width="9.140625" style="21"/>
    <col min="1790" max="1790" width="5.5703125" style="21" customWidth="1"/>
    <col min="1791" max="1791" width="9.140625" style="21"/>
    <col min="1792" max="1792" width="22.5703125" style="21" customWidth="1"/>
    <col min="1793" max="1793" width="5.85546875" style="21" customWidth="1"/>
    <col min="1794" max="1794" width="9.140625" style="21"/>
    <col min="1795" max="1795" width="23.5703125" style="21" customWidth="1"/>
    <col min="1796" max="1796" width="11.85546875" style="21" customWidth="1"/>
    <col min="1797" max="1797" width="9.140625" style="21"/>
    <col min="1798" max="1798" width="15.28515625" style="21" customWidth="1"/>
    <col min="1799" max="1799" width="16" style="21" customWidth="1"/>
    <col min="1800" max="1800" width="24.85546875" style="21" bestFit="1" customWidth="1"/>
    <col min="1801" max="1801" width="13.42578125" style="21" customWidth="1"/>
    <col min="1802" max="2045" width="9.140625" style="21"/>
    <col min="2046" max="2046" width="5.5703125" style="21" customWidth="1"/>
    <col min="2047" max="2047" width="9.140625" style="21"/>
    <col min="2048" max="2048" width="22.5703125" style="21" customWidth="1"/>
    <col min="2049" max="2049" width="5.85546875" style="21" customWidth="1"/>
    <col min="2050" max="2050" width="9.140625" style="21"/>
    <col min="2051" max="2051" width="23.5703125" style="21" customWidth="1"/>
    <col min="2052" max="2052" width="11.85546875" style="21" customWidth="1"/>
    <col min="2053" max="2053" width="9.140625" style="21"/>
    <col min="2054" max="2054" width="15.28515625" style="21" customWidth="1"/>
    <col min="2055" max="2055" width="16" style="21" customWidth="1"/>
    <col min="2056" max="2056" width="24.85546875" style="21" bestFit="1" customWidth="1"/>
    <col min="2057" max="2057" width="13.42578125" style="21" customWidth="1"/>
    <col min="2058" max="2301" width="9.140625" style="21"/>
    <col min="2302" max="2302" width="5.5703125" style="21" customWidth="1"/>
    <col min="2303" max="2303" width="9.140625" style="21"/>
    <col min="2304" max="2304" width="22.5703125" style="21" customWidth="1"/>
    <col min="2305" max="2305" width="5.85546875" style="21" customWidth="1"/>
    <col min="2306" max="2306" width="9.140625" style="21"/>
    <col min="2307" max="2307" width="23.5703125" style="21" customWidth="1"/>
    <col min="2308" max="2308" width="11.85546875" style="21" customWidth="1"/>
    <col min="2309" max="2309" width="9.140625" style="21"/>
    <col min="2310" max="2310" width="15.28515625" style="21" customWidth="1"/>
    <col min="2311" max="2311" width="16" style="21" customWidth="1"/>
    <col min="2312" max="2312" width="24.85546875" style="21" bestFit="1" customWidth="1"/>
    <col min="2313" max="2313" width="13.42578125" style="21" customWidth="1"/>
    <col min="2314" max="2557" width="9.140625" style="21"/>
    <col min="2558" max="2558" width="5.5703125" style="21" customWidth="1"/>
    <col min="2559" max="2559" width="9.140625" style="21"/>
    <col min="2560" max="2560" width="22.5703125" style="21" customWidth="1"/>
    <col min="2561" max="2561" width="5.85546875" style="21" customWidth="1"/>
    <col min="2562" max="2562" width="9.140625" style="21"/>
    <col min="2563" max="2563" width="23.5703125" style="21" customWidth="1"/>
    <col min="2564" max="2564" width="11.85546875" style="21" customWidth="1"/>
    <col min="2565" max="2565" width="9.140625" style="21"/>
    <col min="2566" max="2566" width="15.28515625" style="21" customWidth="1"/>
    <col min="2567" max="2567" width="16" style="21" customWidth="1"/>
    <col min="2568" max="2568" width="24.85546875" style="21" bestFit="1" customWidth="1"/>
    <col min="2569" max="2569" width="13.42578125" style="21" customWidth="1"/>
    <col min="2570" max="2813" width="9.140625" style="21"/>
    <col min="2814" max="2814" width="5.5703125" style="21" customWidth="1"/>
    <col min="2815" max="2815" width="9.140625" style="21"/>
    <col min="2816" max="2816" width="22.5703125" style="21" customWidth="1"/>
    <col min="2817" max="2817" width="5.85546875" style="21" customWidth="1"/>
    <col min="2818" max="2818" width="9.140625" style="21"/>
    <col min="2819" max="2819" width="23.5703125" style="21" customWidth="1"/>
    <col min="2820" max="2820" width="11.85546875" style="21" customWidth="1"/>
    <col min="2821" max="2821" width="9.140625" style="21"/>
    <col min="2822" max="2822" width="15.28515625" style="21" customWidth="1"/>
    <col min="2823" max="2823" width="16" style="21" customWidth="1"/>
    <col min="2824" max="2824" width="24.85546875" style="21" bestFit="1" customWidth="1"/>
    <col min="2825" max="2825" width="13.42578125" style="21" customWidth="1"/>
    <col min="2826" max="3069" width="9.140625" style="21"/>
    <col min="3070" max="3070" width="5.5703125" style="21" customWidth="1"/>
    <col min="3071" max="3071" width="9.140625" style="21"/>
    <col min="3072" max="3072" width="22.5703125" style="21" customWidth="1"/>
    <col min="3073" max="3073" width="5.85546875" style="21" customWidth="1"/>
    <col min="3074" max="3074" width="9.140625" style="21"/>
    <col min="3075" max="3075" width="23.5703125" style="21" customWidth="1"/>
    <col min="3076" max="3076" width="11.85546875" style="21" customWidth="1"/>
    <col min="3077" max="3077" width="9.140625" style="21"/>
    <col min="3078" max="3078" width="15.28515625" style="21" customWidth="1"/>
    <col min="3079" max="3079" width="16" style="21" customWidth="1"/>
    <col min="3080" max="3080" width="24.85546875" style="21" bestFit="1" customWidth="1"/>
    <col min="3081" max="3081" width="13.42578125" style="21" customWidth="1"/>
    <col min="3082" max="3325" width="9.140625" style="21"/>
    <col min="3326" max="3326" width="5.5703125" style="21" customWidth="1"/>
    <col min="3327" max="3327" width="9.140625" style="21"/>
    <col min="3328" max="3328" width="22.5703125" style="21" customWidth="1"/>
    <col min="3329" max="3329" width="5.85546875" style="21" customWidth="1"/>
    <col min="3330" max="3330" width="9.140625" style="21"/>
    <col min="3331" max="3331" width="23.5703125" style="21" customWidth="1"/>
    <col min="3332" max="3332" width="11.85546875" style="21" customWidth="1"/>
    <col min="3333" max="3333" width="9.140625" style="21"/>
    <col min="3334" max="3334" width="15.28515625" style="21" customWidth="1"/>
    <col min="3335" max="3335" width="16" style="21" customWidth="1"/>
    <col min="3336" max="3336" width="24.85546875" style="21" bestFit="1" customWidth="1"/>
    <col min="3337" max="3337" width="13.42578125" style="21" customWidth="1"/>
    <col min="3338" max="3581" width="9.140625" style="21"/>
    <col min="3582" max="3582" width="5.5703125" style="21" customWidth="1"/>
    <col min="3583" max="3583" width="9.140625" style="21"/>
    <col min="3584" max="3584" width="22.5703125" style="21" customWidth="1"/>
    <col min="3585" max="3585" width="5.85546875" style="21" customWidth="1"/>
    <col min="3586" max="3586" width="9.140625" style="21"/>
    <col min="3587" max="3587" width="23.5703125" style="21" customWidth="1"/>
    <col min="3588" max="3588" width="11.85546875" style="21" customWidth="1"/>
    <col min="3589" max="3589" width="9.140625" style="21"/>
    <col min="3590" max="3590" width="15.28515625" style="21" customWidth="1"/>
    <col min="3591" max="3591" width="16" style="21" customWidth="1"/>
    <col min="3592" max="3592" width="24.85546875" style="21" bestFit="1" customWidth="1"/>
    <col min="3593" max="3593" width="13.42578125" style="21" customWidth="1"/>
    <col min="3594" max="3837" width="9.140625" style="21"/>
    <col min="3838" max="3838" width="5.5703125" style="21" customWidth="1"/>
    <col min="3839" max="3839" width="9.140625" style="21"/>
    <col min="3840" max="3840" width="22.5703125" style="21" customWidth="1"/>
    <col min="3841" max="3841" width="5.85546875" style="21" customWidth="1"/>
    <col min="3842" max="3842" width="9.140625" style="21"/>
    <col min="3843" max="3843" width="23.5703125" style="21" customWidth="1"/>
    <col min="3844" max="3844" width="11.85546875" style="21" customWidth="1"/>
    <col min="3845" max="3845" width="9.140625" style="21"/>
    <col min="3846" max="3846" width="15.28515625" style="21" customWidth="1"/>
    <col min="3847" max="3847" width="16" style="21" customWidth="1"/>
    <col min="3848" max="3848" width="24.85546875" style="21" bestFit="1" customWidth="1"/>
    <col min="3849" max="3849" width="13.42578125" style="21" customWidth="1"/>
    <col min="3850" max="4093" width="9.140625" style="21"/>
    <col min="4094" max="4094" width="5.5703125" style="21" customWidth="1"/>
    <col min="4095" max="4095" width="9.140625" style="21"/>
    <col min="4096" max="4096" width="22.5703125" style="21" customWidth="1"/>
    <col min="4097" max="4097" width="5.85546875" style="21" customWidth="1"/>
    <col min="4098" max="4098" width="9.140625" style="21"/>
    <col min="4099" max="4099" width="23.5703125" style="21" customWidth="1"/>
    <col min="4100" max="4100" width="11.85546875" style="21" customWidth="1"/>
    <col min="4101" max="4101" width="9.140625" style="21"/>
    <col min="4102" max="4102" width="15.28515625" style="21" customWidth="1"/>
    <col min="4103" max="4103" width="16" style="21" customWidth="1"/>
    <col min="4104" max="4104" width="24.85546875" style="21" bestFit="1" customWidth="1"/>
    <col min="4105" max="4105" width="13.42578125" style="21" customWidth="1"/>
    <col min="4106" max="4349" width="9.140625" style="21"/>
    <col min="4350" max="4350" width="5.5703125" style="21" customWidth="1"/>
    <col min="4351" max="4351" width="9.140625" style="21"/>
    <col min="4352" max="4352" width="22.5703125" style="21" customWidth="1"/>
    <col min="4353" max="4353" width="5.85546875" style="21" customWidth="1"/>
    <col min="4354" max="4354" width="9.140625" style="21"/>
    <col min="4355" max="4355" width="23.5703125" style="21" customWidth="1"/>
    <col min="4356" max="4356" width="11.85546875" style="21" customWidth="1"/>
    <col min="4357" max="4357" width="9.140625" style="21"/>
    <col min="4358" max="4358" width="15.28515625" style="21" customWidth="1"/>
    <col min="4359" max="4359" width="16" style="21" customWidth="1"/>
    <col min="4360" max="4360" width="24.85546875" style="21" bestFit="1" customWidth="1"/>
    <col min="4361" max="4361" width="13.42578125" style="21" customWidth="1"/>
    <col min="4362" max="4605" width="9.140625" style="21"/>
    <col min="4606" max="4606" width="5.5703125" style="21" customWidth="1"/>
    <col min="4607" max="4607" width="9.140625" style="21"/>
    <col min="4608" max="4608" width="22.5703125" style="21" customWidth="1"/>
    <col min="4609" max="4609" width="5.85546875" style="21" customWidth="1"/>
    <col min="4610" max="4610" width="9.140625" style="21"/>
    <col min="4611" max="4611" width="23.5703125" style="21" customWidth="1"/>
    <col min="4612" max="4612" width="11.85546875" style="21" customWidth="1"/>
    <col min="4613" max="4613" width="9.140625" style="21"/>
    <col min="4614" max="4614" width="15.28515625" style="21" customWidth="1"/>
    <col min="4615" max="4615" width="16" style="21" customWidth="1"/>
    <col min="4616" max="4616" width="24.85546875" style="21" bestFit="1" customWidth="1"/>
    <col min="4617" max="4617" width="13.42578125" style="21" customWidth="1"/>
    <col min="4618" max="4861" width="9.140625" style="21"/>
    <col min="4862" max="4862" width="5.5703125" style="21" customWidth="1"/>
    <col min="4863" max="4863" width="9.140625" style="21"/>
    <col min="4864" max="4864" width="22.5703125" style="21" customWidth="1"/>
    <col min="4865" max="4865" width="5.85546875" style="21" customWidth="1"/>
    <col min="4866" max="4866" width="9.140625" style="21"/>
    <col min="4867" max="4867" width="23.5703125" style="21" customWidth="1"/>
    <col min="4868" max="4868" width="11.85546875" style="21" customWidth="1"/>
    <col min="4869" max="4869" width="9.140625" style="21"/>
    <col min="4870" max="4870" width="15.28515625" style="21" customWidth="1"/>
    <col min="4871" max="4871" width="16" style="21" customWidth="1"/>
    <col min="4872" max="4872" width="24.85546875" style="21" bestFit="1" customWidth="1"/>
    <col min="4873" max="4873" width="13.42578125" style="21" customWidth="1"/>
    <col min="4874" max="5117" width="9.140625" style="21"/>
    <col min="5118" max="5118" width="5.5703125" style="21" customWidth="1"/>
    <col min="5119" max="5119" width="9.140625" style="21"/>
    <col min="5120" max="5120" width="22.5703125" style="21" customWidth="1"/>
    <col min="5121" max="5121" width="5.85546875" style="21" customWidth="1"/>
    <col min="5122" max="5122" width="9.140625" style="21"/>
    <col min="5123" max="5123" width="23.5703125" style="21" customWidth="1"/>
    <col min="5124" max="5124" width="11.85546875" style="21" customWidth="1"/>
    <col min="5125" max="5125" width="9.140625" style="21"/>
    <col min="5126" max="5126" width="15.28515625" style="21" customWidth="1"/>
    <col min="5127" max="5127" width="16" style="21" customWidth="1"/>
    <col min="5128" max="5128" width="24.85546875" style="21" bestFit="1" customWidth="1"/>
    <col min="5129" max="5129" width="13.42578125" style="21" customWidth="1"/>
    <col min="5130" max="5373" width="9.140625" style="21"/>
    <col min="5374" max="5374" width="5.5703125" style="21" customWidth="1"/>
    <col min="5375" max="5375" width="9.140625" style="21"/>
    <col min="5376" max="5376" width="22.5703125" style="21" customWidth="1"/>
    <col min="5377" max="5377" width="5.85546875" style="21" customWidth="1"/>
    <col min="5378" max="5378" width="9.140625" style="21"/>
    <col min="5379" max="5379" width="23.5703125" style="21" customWidth="1"/>
    <col min="5380" max="5380" width="11.85546875" style="21" customWidth="1"/>
    <col min="5381" max="5381" width="9.140625" style="21"/>
    <col min="5382" max="5382" width="15.28515625" style="21" customWidth="1"/>
    <col min="5383" max="5383" width="16" style="21" customWidth="1"/>
    <col min="5384" max="5384" width="24.85546875" style="21" bestFit="1" customWidth="1"/>
    <col min="5385" max="5385" width="13.42578125" style="21" customWidth="1"/>
    <col min="5386" max="5629" width="9.140625" style="21"/>
    <col min="5630" max="5630" width="5.5703125" style="21" customWidth="1"/>
    <col min="5631" max="5631" width="9.140625" style="21"/>
    <col min="5632" max="5632" width="22.5703125" style="21" customWidth="1"/>
    <col min="5633" max="5633" width="5.85546875" style="21" customWidth="1"/>
    <col min="5634" max="5634" width="9.140625" style="21"/>
    <col min="5635" max="5635" width="23.5703125" style="21" customWidth="1"/>
    <col min="5636" max="5636" width="11.85546875" style="21" customWidth="1"/>
    <col min="5637" max="5637" width="9.140625" style="21"/>
    <col min="5638" max="5638" width="15.28515625" style="21" customWidth="1"/>
    <col min="5639" max="5639" width="16" style="21" customWidth="1"/>
    <col min="5640" max="5640" width="24.85546875" style="21" bestFit="1" customWidth="1"/>
    <col min="5641" max="5641" width="13.42578125" style="21" customWidth="1"/>
    <col min="5642" max="5885" width="9.140625" style="21"/>
    <col min="5886" max="5886" width="5.5703125" style="21" customWidth="1"/>
    <col min="5887" max="5887" width="9.140625" style="21"/>
    <col min="5888" max="5888" width="22.5703125" style="21" customWidth="1"/>
    <col min="5889" max="5889" width="5.85546875" style="21" customWidth="1"/>
    <col min="5890" max="5890" width="9.140625" style="21"/>
    <col min="5891" max="5891" width="23.5703125" style="21" customWidth="1"/>
    <col min="5892" max="5892" width="11.85546875" style="21" customWidth="1"/>
    <col min="5893" max="5893" width="9.140625" style="21"/>
    <col min="5894" max="5894" width="15.28515625" style="21" customWidth="1"/>
    <col min="5895" max="5895" width="16" style="21" customWidth="1"/>
    <col min="5896" max="5896" width="24.85546875" style="21" bestFit="1" customWidth="1"/>
    <col min="5897" max="5897" width="13.42578125" style="21" customWidth="1"/>
    <col min="5898" max="6141" width="9.140625" style="21"/>
    <col min="6142" max="6142" width="5.5703125" style="21" customWidth="1"/>
    <col min="6143" max="6143" width="9.140625" style="21"/>
    <col min="6144" max="6144" width="22.5703125" style="21" customWidth="1"/>
    <col min="6145" max="6145" width="5.85546875" style="21" customWidth="1"/>
    <col min="6146" max="6146" width="9.140625" style="21"/>
    <col min="6147" max="6147" width="23.5703125" style="21" customWidth="1"/>
    <col min="6148" max="6148" width="11.85546875" style="21" customWidth="1"/>
    <col min="6149" max="6149" width="9.140625" style="21"/>
    <col min="6150" max="6150" width="15.28515625" style="21" customWidth="1"/>
    <col min="6151" max="6151" width="16" style="21" customWidth="1"/>
    <col min="6152" max="6152" width="24.85546875" style="21" bestFit="1" customWidth="1"/>
    <col min="6153" max="6153" width="13.42578125" style="21" customWidth="1"/>
    <col min="6154" max="6397" width="9.140625" style="21"/>
    <col min="6398" max="6398" width="5.5703125" style="21" customWidth="1"/>
    <col min="6399" max="6399" width="9.140625" style="21"/>
    <col min="6400" max="6400" width="22.5703125" style="21" customWidth="1"/>
    <col min="6401" max="6401" width="5.85546875" style="21" customWidth="1"/>
    <col min="6402" max="6402" width="9.140625" style="21"/>
    <col min="6403" max="6403" width="23.5703125" style="21" customWidth="1"/>
    <col min="6404" max="6404" width="11.85546875" style="21" customWidth="1"/>
    <col min="6405" max="6405" width="9.140625" style="21"/>
    <col min="6406" max="6406" width="15.28515625" style="21" customWidth="1"/>
    <col min="6407" max="6407" width="16" style="21" customWidth="1"/>
    <col min="6408" max="6408" width="24.85546875" style="21" bestFit="1" customWidth="1"/>
    <col min="6409" max="6409" width="13.42578125" style="21" customWidth="1"/>
    <col min="6410" max="6653" width="9.140625" style="21"/>
    <col min="6654" max="6654" width="5.5703125" style="21" customWidth="1"/>
    <col min="6655" max="6655" width="9.140625" style="21"/>
    <col min="6656" max="6656" width="22.5703125" style="21" customWidth="1"/>
    <col min="6657" max="6657" width="5.85546875" style="21" customWidth="1"/>
    <col min="6658" max="6658" width="9.140625" style="21"/>
    <col min="6659" max="6659" width="23.5703125" style="21" customWidth="1"/>
    <col min="6660" max="6660" width="11.85546875" style="21" customWidth="1"/>
    <col min="6661" max="6661" width="9.140625" style="21"/>
    <col min="6662" max="6662" width="15.28515625" style="21" customWidth="1"/>
    <col min="6663" max="6663" width="16" style="21" customWidth="1"/>
    <col min="6664" max="6664" width="24.85546875" style="21" bestFit="1" customWidth="1"/>
    <col min="6665" max="6665" width="13.42578125" style="21" customWidth="1"/>
    <col min="6666" max="6909" width="9.140625" style="21"/>
    <col min="6910" max="6910" width="5.5703125" style="21" customWidth="1"/>
    <col min="6911" max="6911" width="9.140625" style="21"/>
    <col min="6912" max="6912" width="22.5703125" style="21" customWidth="1"/>
    <col min="6913" max="6913" width="5.85546875" style="21" customWidth="1"/>
    <col min="6914" max="6914" width="9.140625" style="21"/>
    <col min="6915" max="6915" width="23.5703125" style="21" customWidth="1"/>
    <col min="6916" max="6916" width="11.85546875" style="21" customWidth="1"/>
    <col min="6917" max="6917" width="9.140625" style="21"/>
    <col min="6918" max="6918" width="15.28515625" style="21" customWidth="1"/>
    <col min="6919" max="6919" width="16" style="21" customWidth="1"/>
    <col min="6920" max="6920" width="24.85546875" style="21" bestFit="1" customWidth="1"/>
    <col min="6921" max="6921" width="13.42578125" style="21" customWidth="1"/>
    <col min="6922" max="7165" width="9.140625" style="21"/>
    <col min="7166" max="7166" width="5.5703125" style="21" customWidth="1"/>
    <col min="7167" max="7167" width="9.140625" style="21"/>
    <col min="7168" max="7168" width="22.5703125" style="21" customWidth="1"/>
    <col min="7169" max="7169" width="5.85546875" style="21" customWidth="1"/>
    <col min="7170" max="7170" width="9.140625" style="21"/>
    <col min="7171" max="7171" width="23.5703125" style="21" customWidth="1"/>
    <col min="7172" max="7172" width="11.85546875" style="21" customWidth="1"/>
    <col min="7173" max="7173" width="9.140625" style="21"/>
    <col min="7174" max="7174" width="15.28515625" style="21" customWidth="1"/>
    <col min="7175" max="7175" width="16" style="21" customWidth="1"/>
    <col min="7176" max="7176" width="24.85546875" style="21" bestFit="1" customWidth="1"/>
    <col min="7177" max="7177" width="13.42578125" style="21" customWidth="1"/>
    <col min="7178" max="7421" width="9.140625" style="21"/>
    <col min="7422" max="7422" width="5.5703125" style="21" customWidth="1"/>
    <col min="7423" max="7423" width="9.140625" style="21"/>
    <col min="7424" max="7424" width="22.5703125" style="21" customWidth="1"/>
    <col min="7425" max="7425" width="5.85546875" style="21" customWidth="1"/>
    <col min="7426" max="7426" width="9.140625" style="21"/>
    <col min="7427" max="7427" width="23.5703125" style="21" customWidth="1"/>
    <col min="7428" max="7428" width="11.85546875" style="21" customWidth="1"/>
    <col min="7429" max="7429" width="9.140625" style="21"/>
    <col min="7430" max="7430" width="15.28515625" style="21" customWidth="1"/>
    <col min="7431" max="7431" width="16" style="21" customWidth="1"/>
    <col min="7432" max="7432" width="24.85546875" style="21" bestFit="1" customWidth="1"/>
    <col min="7433" max="7433" width="13.42578125" style="21" customWidth="1"/>
    <col min="7434" max="7677" width="9.140625" style="21"/>
    <col min="7678" max="7678" width="5.5703125" style="21" customWidth="1"/>
    <col min="7679" max="7679" width="9.140625" style="21"/>
    <col min="7680" max="7680" width="22.5703125" style="21" customWidth="1"/>
    <col min="7681" max="7681" width="5.85546875" style="21" customWidth="1"/>
    <col min="7682" max="7682" width="9.140625" style="21"/>
    <col min="7683" max="7683" width="23.5703125" style="21" customWidth="1"/>
    <col min="7684" max="7684" width="11.85546875" style="21" customWidth="1"/>
    <col min="7685" max="7685" width="9.140625" style="21"/>
    <col min="7686" max="7686" width="15.28515625" style="21" customWidth="1"/>
    <col min="7687" max="7687" width="16" style="21" customWidth="1"/>
    <col min="7688" max="7688" width="24.85546875" style="21" bestFit="1" customWidth="1"/>
    <col min="7689" max="7689" width="13.42578125" style="21" customWidth="1"/>
    <col min="7690" max="7933" width="9.140625" style="21"/>
    <col min="7934" max="7934" width="5.5703125" style="21" customWidth="1"/>
    <col min="7935" max="7935" width="9.140625" style="21"/>
    <col min="7936" max="7936" width="22.5703125" style="21" customWidth="1"/>
    <col min="7937" max="7937" width="5.85546875" style="21" customWidth="1"/>
    <col min="7938" max="7938" width="9.140625" style="21"/>
    <col min="7939" max="7939" width="23.5703125" style="21" customWidth="1"/>
    <col min="7940" max="7940" width="11.85546875" style="21" customWidth="1"/>
    <col min="7941" max="7941" width="9.140625" style="21"/>
    <col min="7942" max="7942" width="15.28515625" style="21" customWidth="1"/>
    <col min="7943" max="7943" width="16" style="21" customWidth="1"/>
    <col min="7944" max="7944" width="24.85546875" style="21" bestFit="1" customWidth="1"/>
    <col min="7945" max="7945" width="13.42578125" style="21" customWidth="1"/>
    <col min="7946" max="8189" width="9.140625" style="21"/>
    <col min="8190" max="8190" width="5.5703125" style="21" customWidth="1"/>
    <col min="8191" max="8191" width="9.140625" style="21"/>
    <col min="8192" max="8192" width="22.5703125" style="21" customWidth="1"/>
    <col min="8193" max="8193" width="5.85546875" style="21" customWidth="1"/>
    <col min="8194" max="8194" width="9.140625" style="21"/>
    <col min="8195" max="8195" width="23.5703125" style="21" customWidth="1"/>
    <col min="8196" max="8196" width="11.85546875" style="21" customWidth="1"/>
    <col min="8197" max="8197" width="9.140625" style="21"/>
    <col min="8198" max="8198" width="15.28515625" style="21" customWidth="1"/>
    <col min="8199" max="8199" width="16" style="21" customWidth="1"/>
    <col min="8200" max="8200" width="24.85546875" style="21" bestFit="1" customWidth="1"/>
    <col min="8201" max="8201" width="13.42578125" style="21" customWidth="1"/>
    <col min="8202" max="8445" width="9.140625" style="21"/>
    <col min="8446" max="8446" width="5.5703125" style="21" customWidth="1"/>
    <col min="8447" max="8447" width="9.140625" style="21"/>
    <col min="8448" max="8448" width="22.5703125" style="21" customWidth="1"/>
    <col min="8449" max="8449" width="5.85546875" style="21" customWidth="1"/>
    <col min="8450" max="8450" width="9.140625" style="21"/>
    <col min="8451" max="8451" width="23.5703125" style="21" customWidth="1"/>
    <col min="8452" max="8452" width="11.85546875" style="21" customWidth="1"/>
    <col min="8453" max="8453" width="9.140625" style="21"/>
    <col min="8454" max="8454" width="15.28515625" style="21" customWidth="1"/>
    <col min="8455" max="8455" width="16" style="21" customWidth="1"/>
    <col min="8456" max="8456" width="24.85546875" style="21" bestFit="1" customWidth="1"/>
    <col min="8457" max="8457" width="13.42578125" style="21" customWidth="1"/>
    <col min="8458" max="8701" width="9.140625" style="21"/>
    <col min="8702" max="8702" width="5.5703125" style="21" customWidth="1"/>
    <col min="8703" max="8703" width="9.140625" style="21"/>
    <col min="8704" max="8704" width="22.5703125" style="21" customWidth="1"/>
    <col min="8705" max="8705" width="5.85546875" style="21" customWidth="1"/>
    <col min="8706" max="8706" width="9.140625" style="21"/>
    <col min="8707" max="8707" width="23.5703125" style="21" customWidth="1"/>
    <col min="8708" max="8708" width="11.85546875" style="21" customWidth="1"/>
    <col min="8709" max="8709" width="9.140625" style="21"/>
    <col min="8710" max="8710" width="15.28515625" style="21" customWidth="1"/>
    <col min="8711" max="8711" width="16" style="21" customWidth="1"/>
    <col min="8712" max="8712" width="24.85546875" style="21" bestFit="1" customWidth="1"/>
    <col min="8713" max="8713" width="13.42578125" style="21" customWidth="1"/>
    <col min="8714" max="8957" width="9.140625" style="21"/>
    <col min="8958" max="8958" width="5.5703125" style="21" customWidth="1"/>
    <col min="8959" max="8959" width="9.140625" style="21"/>
    <col min="8960" max="8960" width="22.5703125" style="21" customWidth="1"/>
    <col min="8961" max="8961" width="5.85546875" style="21" customWidth="1"/>
    <col min="8962" max="8962" width="9.140625" style="21"/>
    <col min="8963" max="8963" width="23.5703125" style="21" customWidth="1"/>
    <col min="8964" max="8964" width="11.85546875" style="21" customWidth="1"/>
    <col min="8965" max="8965" width="9.140625" style="21"/>
    <col min="8966" max="8966" width="15.28515625" style="21" customWidth="1"/>
    <col min="8967" max="8967" width="16" style="21" customWidth="1"/>
    <col min="8968" max="8968" width="24.85546875" style="21" bestFit="1" customWidth="1"/>
    <col min="8969" max="8969" width="13.42578125" style="21" customWidth="1"/>
    <col min="8970" max="9213" width="9.140625" style="21"/>
    <col min="9214" max="9214" width="5.5703125" style="21" customWidth="1"/>
    <col min="9215" max="9215" width="9.140625" style="21"/>
    <col min="9216" max="9216" width="22.5703125" style="21" customWidth="1"/>
    <col min="9217" max="9217" width="5.85546875" style="21" customWidth="1"/>
    <col min="9218" max="9218" width="9.140625" style="21"/>
    <col min="9219" max="9219" width="23.5703125" style="21" customWidth="1"/>
    <col min="9220" max="9220" width="11.85546875" style="21" customWidth="1"/>
    <col min="9221" max="9221" width="9.140625" style="21"/>
    <col min="9222" max="9222" width="15.28515625" style="21" customWidth="1"/>
    <col min="9223" max="9223" width="16" style="21" customWidth="1"/>
    <col min="9224" max="9224" width="24.85546875" style="21" bestFit="1" customWidth="1"/>
    <col min="9225" max="9225" width="13.42578125" style="21" customWidth="1"/>
    <col min="9226" max="9469" width="9.140625" style="21"/>
    <col min="9470" max="9470" width="5.5703125" style="21" customWidth="1"/>
    <col min="9471" max="9471" width="9.140625" style="21"/>
    <col min="9472" max="9472" width="22.5703125" style="21" customWidth="1"/>
    <col min="9473" max="9473" width="5.85546875" style="21" customWidth="1"/>
    <col min="9474" max="9474" width="9.140625" style="21"/>
    <col min="9475" max="9475" width="23.5703125" style="21" customWidth="1"/>
    <col min="9476" max="9476" width="11.85546875" style="21" customWidth="1"/>
    <col min="9477" max="9477" width="9.140625" style="21"/>
    <col min="9478" max="9478" width="15.28515625" style="21" customWidth="1"/>
    <col min="9479" max="9479" width="16" style="21" customWidth="1"/>
    <col min="9480" max="9480" width="24.85546875" style="21" bestFit="1" customWidth="1"/>
    <col min="9481" max="9481" width="13.42578125" style="21" customWidth="1"/>
    <col min="9482" max="9725" width="9.140625" style="21"/>
    <col min="9726" max="9726" width="5.5703125" style="21" customWidth="1"/>
    <col min="9727" max="9727" width="9.140625" style="21"/>
    <col min="9728" max="9728" width="22.5703125" style="21" customWidth="1"/>
    <col min="9729" max="9729" width="5.85546875" style="21" customWidth="1"/>
    <col min="9730" max="9730" width="9.140625" style="21"/>
    <col min="9731" max="9731" width="23.5703125" style="21" customWidth="1"/>
    <col min="9732" max="9732" width="11.85546875" style="21" customWidth="1"/>
    <col min="9733" max="9733" width="9.140625" style="21"/>
    <col min="9734" max="9734" width="15.28515625" style="21" customWidth="1"/>
    <col min="9735" max="9735" width="16" style="21" customWidth="1"/>
    <col min="9736" max="9736" width="24.85546875" style="21" bestFit="1" customWidth="1"/>
    <col min="9737" max="9737" width="13.42578125" style="21" customWidth="1"/>
    <col min="9738" max="9981" width="9.140625" style="21"/>
    <col min="9982" max="9982" width="5.5703125" style="21" customWidth="1"/>
    <col min="9983" max="9983" width="9.140625" style="21"/>
    <col min="9984" max="9984" width="22.5703125" style="21" customWidth="1"/>
    <col min="9985" max="9985" width="5.85546875" style="21" customWidth="1"/>
    <col min="9986" max="9986" width="9.140625" style="21"/>
    <col min="9987" max="9987" width="23.5703125" style="21" customWidth="1"/>
    <col min="9988" max="9988" width="11.85546875" style="21" customWidth="1"/>
    <col min="9989" max="9989" width="9.140625" style="21"/>
    <col min="9990" max="9990" width="15.28515625" style="21" customWidth="1"/>
    <col min="9991" max="9991" width="16" style="21" customWidth="1"/>
    <col min="9992" max="9992" width="24.85546875" style="21" bestFit="1" customWidth="1"/>
    <col min="9993" max="9993" width="13.42578125" style="21" customWidth="1"/>
    <col min="9994" max="10237" width="9.140625" style="21"/>
    <col min="10238" max="10238" width="5.5703125" style="21" customWidth="1"/>
    <col min="10239" max="10239" width="9.140625" style="21"/>
    <col min="10240" max="10240" width="22.5703125" style="21" customWidth="1"/>
    <col min="10241" max="10241" width="5.85546875" style="21" customWidth="1"/>
    <col min="10242" max="10242" width="9.140625" style="21"/>
    <col min="10243" max="10243" width="23.5703125" style="21" customWidth="1"/>
    <col min="10244" max="10244" width="11.85546875" style="21" customWidth="1"/>
    <col min="10245" max="10245" width="9.140625" style="21"/>
    <col min="10246" max="10246" width="15.28515625" style="21" customWidth="1"/>
    <col min="10247" max="10247" width="16" style="21" customWidth="1"/>
    <col min="10248" max="10248" width="24.85546875" style="21" bestFit="1" customWidth="1"/>
    <col min="10249" max="10249" width="13.42578125" style="21" customWidth="1"/>
    <col min="10250" max="10493" width="9.140625" style="21"/>
    <col min="10494" max="10494" width="5.5703125" style="21" customWidth="1"/>
    <col min="10495" max="10495" width="9.140625" style="21"/>
    <col min="10496" max="10496" width="22.5703125" style="21" customWidth="1"/>
    <col min="10497" max="10497" width="5.85546875" style="21" customWidth="1"/>
    <col min="10498" max="10498" width="9.140625" style="21"/>
    <col min="10499" max="10499" width="23.5703125" style="21" customWidth="1"/>
    <col min="10500" max="10500" width="11.85546875" style="21" customWidth="1"/>
    <col min="10501" max="10501" width="9.140625" style="21"/>
    <col min="10502" max="10502" width="15.28515625" style="21" customWidth="1"/>
    <col min="10503" max="10503" width="16" style="21" customWidth="1"/>
    <col min="10504" max="10504" width="24.85546875" style="21" bestFit="1" customWidth="1"/>
    <col min="10505" max="10505" width="13.42578125" style="21" customWidth="1"/>
    <col min="10506" max="10749" width="9.140625" style="21"/>
    <col min="10750" max="10750" width="5.5703125" style="21" customWidth="1"/>
    <col min="10751" max="10751" width="9.140625" style="21"/>
    <col min="10752" max="10752" width="22.5703125" style="21" customWidth="1"/>
    <col min="10753" max="10753" width="5.85546875" style="21" customWidth="1"/>
    <col min="10754" max="10754" width="9.140625" style="21"/>
    <col min="10755" max="10755" width="23.5703125" style="21" customWidth="1"/>
    <col min="10756" max="10756" width="11.85546875" style="21" customWidth="1"/>
    <col min="10757" max="10757" width="9.140625" style="21"/>
    <col min="10758" max="10758" width="15.28515625" style="21" customWidth="1"/>
    <col min="10759" max="10759" width="16" style="21" customWidth="1"/>
    <col min="10760" max="10760" width="24.85546875" style="21" bestFit="1" customWidth="1"/>
    <col min="10761" max="10761" width="13.42578125" style="21" customWidth="1"/>
    <col min="10762" max="11005" width="9.140625" style="21"/>
    <col min="11006" max="11006" width="5.5703125" style="21" customWidth="1"/>
    <col min="11007" max="11007" width="9.140625" style="21"/>
    <col min="11008" max="11008" width="22.5703125" style="21" customWidth="1"/>
    <col min="11009" max="11009" width="5.85546875" style="21" customWidth="1"/>
    <col min="11010" max="11010" width="9.140625" style="21"/>
    <col min="11011" max="11011" width="23.5703125" style="21" customWidth="1"/>
    <col min="11012" max="11012" width="11.85546875" style="21" customWidth="1"/>
    <col min="11013" max="11013" width="9.140625" style="21"/>
    <col min="11014" max="11014" width="15.28515625" style="21" customWidth="1"/>
    <col min="11015" max="11015" width="16" style="21" customWidth="1"/>
    <col min="11016" max="11016" width="24.85546875" style="21" bestFit="1" customWidth="1"/>
    <col min="11017" max="11017" width="13.42578125" style="21" customWidth="1"/>
    <col min="11018" max="11261" width="9.140625" style="21"/>
    <col min="11262" max="11262" width="5.5703125" style="21" customWidth="1"/>
    <col min="11263" max="11263" width="9.140625" style="21"/>
    <col min="11264" max="11264" width="22.5703125" style="21" customWidth="1"/>
    <col min="11265" max="11265" width="5.85546875" style="21" customWidth="1"/>
    <col min="11266" max="11266" width="9.140625" style="21"/>
    <col min="11267" max="11267" width="23.5703125" style="21" customWidth="1"/>
    <col min="11268" max="11268" width="11.85546875" style="21" customWidth="1"/>
    <col min="11269" max="11269" width="9.140625" style="21"/>
    <col min="11270" max="11270" width="15.28515625" style="21" customWidth="1"/>
    <col min="11271" max="11271" width="16" style="21" customWidth="1"/>
    <col min="11272" max="11272" width="24.85546875" style="21" bestFit="1" customWidth="1"/>
    <col min="11273" max="11273" width="13.42578125" style="21" customWidth="1"/>
    <col min="11274" max="11517" width="9.140625" style="21"/>
    <col min="11518" max="11518" width="5.5703125" style="21" customWidth="1"/>
    <col min="11519" max="11519" width="9.140625" style="21"/>
    <col min="11520" max="11520" width="22.5703125" style="21" customWidth="1"/>
    <col min="11521" max="11521" width="5.85546875" style="21" customWidth="1"/>
    <col min="11522" max="11522" width="9.140625" style="21"/>
    <col min="11523" max="11523" width="23.5703125" style="21" customWidth="1"/>
    <col min="11524" max="11524" width="11.85546875" style="21" customWidth="1"/>
    <col min="11525" max="11525" width="9.140625" style="21"/>
    <col min="11526" max="11526" width="15.28515625" style="21" customWidth="1"/>
    <col min="11527" max="11527" width="16" style="21" customWidth="1"/>
    <col min="11528" max="11528" width="24.85546875" style="21" bestFit="1" customWidth="1"/>
    <col min="11529" max="11529" width="13.42578125" style="21" customWidth="1"/>
    <col min="11530" max="11773" width="9.140625" style="21"/>
    <col min="11774" max="11774" width="5.5703125" style="21" customWidth="1"/>
    <col min="11775" max="11775" width="9.140625" style="21"/>
    <col min="11776" max="11776" width="22.5703125" style="21" customWidth="1"/>
    <col min="11777" max="11777" width="5.85546875" style="21" customWidth="1"/>
    <col min="11778" max="11778" width="9.140625" style="21"/>
    <col min="11779" max="11779" width="23.5703125" style="21" customWidth="1"/>
    <col min="11780" max="11780" width="11.85546875" style="21" customWidth="1"/>
    <col min="11781" max="11781" width="9.140625" style="21"/>
    <col min="11782" max="11782" width="15.28515625" style="21" customWidth="1"/>
    <col min="11783" max="11783" width="16" style="21" customWidth="1"/>
    <col min="11784" max="11784" width="24.85546875" style="21" bestFit="1" customWidth="1"/>
    <col min="11785" max="11785" width="13.42578125" style="21" customWidth="1"/>
    <col min="11786" max="12029" width="9.140625" style="21"/>
    <col min="12030" max="12030" width="5.5703125" style="21" customWidth="1"/>
    <col min="12031" max="12031" width="9.140625" style="21"/>
    <col min="12032" max="12032" width="22.5703125" style="21" customWidth="1"/>
    <col min="12033" max="12033" width="5.85546875" style="21" customWidth="1"/>
    <col min="12034" max="12034" width="9.140625" style="21"/>
    <col min="12035" max="12035" width="23.5703125" style="21" customWidth="1"/>
    <col min="12036" max="12036" width="11.85546875" style="21" customWidth="1"/>
    <col min="12037" max="12037" width="9.140625" style="21"/>
    <col min="12038" max="12038" width="15.28515625" style="21" customWidth="1"/>
    <col min="12039" max="12039" width="16" style="21" customWidth="1"/>
    <col min="12040" max="12040" width="24.85546875" style="21" bestFit="1" customWidth="1"/>
    <col min="12041" max="12041" width="13.42578125" style="21" customWidth="1"/>
    <col min="12042" max="12285" width="9.140625" style="21"/>
    <col min="12286" max="12286" width="5.5703125" style="21" customWidth="1"/>
    <col min="12287" max="12287" width="9.140625" style="21"/>
    <col min="12288" max="12288" width="22.5703125" style="21" customWidth="1"/>
    <col min="12289" max="12289" width="5.85546875" style="21" customWidth="1"/>
    <col min="12290" max="12290" width="9.140625" style="21"/>
    <col min="12291" max="12291" width="23.5703125" style="21" customWidth="1"/>
    <col min="12292" max="12292" width="11.85546875" style="21" customWidth="1"/>
    <col min="12293" max="12293" width="9.140625" style="21"/>
    <col min="12294" max="12294" width="15.28515625" style="21" customWidth="1"/>
    <col min="12295" max="12295" width="16" style="21" customWidth="1"/>
    <col min="12296" max="12296" width="24.85546875" style="21" bestFit="1" customWidth="1"/>
    <col min="12297" max="12297" width="13.42578125" style="21" customWidth="1"/>
    <col min="12298" max="12541" width="9.140625" style="21"/>
    <col min="12542" max="12542" width="5.5703125" style="21" customWidth="1"/>
    <col min="12543" max="12543" width="9.140625" style="21"/>
    <col min="12544" max="12544" width="22.5703125" style="21" customWidth="1"/>
    <col min="12545" max="12545" width="5.85546875" style="21" customWidth="1"/>
    <col min="12546" max="12546" width="9.140625" style="21"/>
    <col min="12547" max="12547" width="23.5703125" style="21" customWidth="1"/>
    <col min="12548" max="12548" width="11.85546875" style="21" customWidth="1"/>
    <col min="12549" max="12549" width="9.140625" style="21"/>
    <col min="12550" max="12550" width="15.28515625" style="21" customWidth="1"/>
    <col min="12551" max="12551" width="16" style="21" customWidth="1"/>
    <col min="12552" max="12552" width="24.85546875" style="21" bestFit="1" customWidth="1"/>
    <col min="12553" max="12553" width="13.42578125" style="21" customWidth="1"/>
    <col min="12554" max="12797" width="9.140625" style="21"/>
    <col min="12798" max="12798" width="5.5703125" style="21" customWidth="1"/>
    <col min="12799" max="12799" width="9.140625" style="21"/>
    <col min="12800" max="12800" width="22.5703125" style="21" customWidth="1"/>
    <col min="12801" max="12801" width="5.85546875" style="21" customWidth="1"/>
    <col min="12802" max="12802" width="9.140625" style="21"/>
    <col min="12803" max="12803" width="23.5703125" style="21" customWidth="1"/>
    <col min="12804" max="12804" width="11.85546875" style="21" customWidth="1"/>
    <col min="12805" max="12805" width="9.140625" style="21"/>
    <col min="12806" max="12806" width="15.28515625" style="21" customWidth="1"/>
    <col min="12807" max="12807" width="16" style="21" customWidth="1"/>
    <col min="12808" max="12808" width="24.85546875" style="21" bestFit="1" customWidth="1"/>
    <col min="12809" max="12809" width="13.42578125" style="21" customWidth="1"/>
    <col min="12810" max="13053" width="9.140625" style="21"/>
    <col min="13054" max="13054" width="5.5703125" style="21" customWidth="1"/>
    <col min="13055" max="13055" width="9.140625" style="21"/>
    <col min="13056" max="13056" width="22.5703125" style="21" customWidth="1"/>
    <col min="13057" max="13057" width="5.85546875" style="21" customWidth="1"/>
    <col min="13058" max="13058" width="9.140625" style="21"/>
    <col min="13059" max="13059" width="23.5703125" style="21" customWidth="1"/>
    <col min="13060" max="13060" width="11.85546875" style="21" customWidth="1"/>
    <col min="13061" max="13061" width="9.140625" style="21"/>
    <col min="13062" max="13062" width="15.28515625" style="21" customWidth="1"/>
    <col min="13063" max="13063" width="16" style="21" customWidth="1"/>
    <col min="13064" max="13064" width="24.85546875" style="21" bestFit="1" customWidth="1"/>
    <col min="13065" max="13065" width="13.42578125" style="21" customWidth="1"/>
    <col min="13066" max="13309" width="9.140625" style="21"/>
    <col min="13310" max="13310" width="5.5703125" style="21" customWidth="1"/>
    <col min="13311" max="13311" width="9.140625" style="21"/>
    <col min="13312" max="13312" width="22.5703125" style="21" customWidth="1"/>
    <col min="13313" max="13313" width="5.85546875" style="21" customWidth="1"/>
    <col min="13314" max="13314" width="9.140625" style="21"/>
    <col min="13315" max="13315" width="23.5703125" style="21" customWidth="1"/>
    <col min="13316" max="13316" width="11.85546875" style="21" customWidth="1"/>
    <col min="13317" max="13317" width="9.140625" style="21"/>
    <col min="13318" max="13318" width="15.28515625" style="21" customWidth="1"/>
    <col min="13319" max="13319" width="16" style="21" customWidth="1"/>
    <col min="13320" max="13320" width="24.85546875" style="21" bestFit="1" customWidth="1"/>
    <col min="13321" max="13321" width="13.42578125" style="21" customWidth="1"/>
    <col min="13322" max="13565" width="9.140625" style="21"/>
    <col min="13566" max="13566" width="5.5703125" style="21" customWidth="1"/>
    <col min="13567" max="13567" width="9.140625" style="21"/>
    <col min="13568" max="13568" width="22.5703125" style="21" customWidth="1"/>
    <col min="13569" max="13569" width="5.85546875" style="21" customWidth="1"/>
    <col min="13570" max="13570" width="9.140625" style="21"/>
    <col min="13571" max="13571" width="23.5703125" style="21" customWidth="1"/>
    <col min="13572" max="13572" width="11.85546875" style="21" customWidth="1"/>
    <col min="13573" max="13573" width="9.140625" style="21"/>
    <col min="13574" max="13574" width="15.28515625" style="21" customWidth="1"/>
    <col min="13575" max="13575" width="16" style="21" customWidth="1"/>
    <col min="13576" max="13576" width="24.85546875" style="21" bestFit="1" customWidth="1"/>
    <col min="13577" max="13577" width="13.42578125" style="21" customWidth="1"/>
    <col min="13578" max="13821" width="9.140625" style="21"/>
    <col min="13822" max="13822" width="5.5703125" style="21" customWidth="1"/>
    <col min="13823" max="13823" width="9.140625" style="21"/>
    <col min="13824" max="13824" width="22.5703125" style="21" customWidth="1"/>
    <col min="13825" max="13825" width="5.85546875" style="21" customWidth="1"/>
    <col min="13826" max="13826" width="9.140625" style="21"/>
    <col min="13827" max="13827" width="23.5703125" style="21" customWidth="1"/>
    <col min="13828" max="13828" width="11.85546875" style="21" customWidth="1"/>
    <col min="13829" max="13829" width="9.140625" style="21"/>
    <col min="13830" max="13830" width="15.28515625" style="21" customWidth="1"/>
    <col min="13831" max="13831" width="16" style="21" customWidth="1"/>
    <col min="13832" max="13832" width="24.85546875" style="21" bestFit="1" customWidth="1"/>
    <col min="13833" max="13833" width="13.42578125" style="21" customWidth="1"/>
    <col min="13834" max="14077" width="9.140625" style="21"/>
    <col min="14078" max="14078" width="5.5703125" style="21" customWidth="1"/>
    <col min="14079" max="14079" width="9.140625" style="21"/>
    <col min="14080" max="14080" width="22.5703125" style="21" customWidth="1"/>
    <col min="14081" max="14081" width="5.85546875" style="21" customWidth="1"/>
    <col min="14082" max="14082" width="9.140625" style="21"/>
    <col min="14083" max="14083" width="23.5703125" style="21" customWidth="1"/>
    <col min="14084" max="14084" width="11.85546875" style="21" customWidth="1"/>
    <col min="14085" max="14085" width="9.140625" style="21"/>
    <col min="14086" max="14086" width="15.28515625" style="21" customWidth="1"/>
    <col min="14087" max="14087" width="16" style="21" customWidth="1"/>
    <col min="14088" max="14088" width="24.85546875" style="21" bestFit="1" customWidth="1"/>
    <col min="14089" max="14089" width="13.42578125" style="21" customWidth="1"/>
    <col min="14090" max="14333" width="9.140625" style="21"/>
    <col min="14334" max="14334" width="5.5703125" style="21" customWidth="1"/>
    <col min="14335" max="14335" width="9.140625" style="21"/>
    <col min="14336" max="14336" width="22.5703125" style="21" customWidth="1"/>
    <col min="14337" max="14337" width="5.85546875" style="21" customWidth="1"/>
    <col min="14338" max="14338" width="9.140625" style="21"/>
    <col min="14339" max="14339" width="23.5703125" style="21" customWidth="1"/>
    <col min="14340" max="14340" width="11.85546875" style="21" customWidth="1"/>
    <col min="14341" max="14341" width="9.140625" style="21"/>
    <col min="14342" max="14342" width="15.28515625" style="21" customWidth="1"/>
    <col min="14343" max="14343" width="16" style="21" customWidth="1"/>
    <col min="14344" max="14344" width="24.85546875" style="21" bestFit="1" customWidth="1"/>
    <col min="14345" max="14345" width="13.42578125" style="21" customWidth="1"/>
    <col min="14346" max="14589" width="9.140625" style="21"/>
    <col min="14590" max="14590" width="5.5703125" style="21" customWidth="1"/>
    <col min="14591" max="14591" width="9.140625" style="21"/>
    <col min="14592" max="14592" width="22.5703125" style="21" customWidth="1"/>
    <col min="14593" max="14593" width="5.85546875" style="21" customWidth="1"/>
    <col min="14594" max="14594" width="9.140625" style="21"/>
    <col min="14595" max="14595" width="23.5703125" style="21" customWidth="1"/>
    <col min="14596" max="14596" width="11.85546875" style="21" customWidth="1"/>
    <col min="14597" max="14597" width="9.140625" style="21"/>
    <col min="14598" max="14598" width="15.28515625" style="21" customWidth="1"/>
    <col min="14599" max="14599" width="16" style="21" customWidth="1"/>
    <col min="14600" max="14600" width="24.85546875" style="21" bestFit="1" customWidth="1"/>
    <col min="14601" max="14601" width="13.42578125" style="21" customWidth="1"/>
    <col min="14602" max="14845" width="9.140625" style="21"/>
    <col min="14846" max="14846" width="5.5703125" style="21" customWidth="1"/>
    <col min="14847" max="14847" width="9.140625" style="21"/>
    <col min="14848" max="14848" width="22.5703125" style="21" customWidth="1"/>
    <col min="14849" max="14849" width="5.85546875" style="21" customWidth="1"/>
    <col min="14850" max="14850" width="9.140625" style="21"/>
    <col min="14851" max="14851" width="23.5703125" style="21" customWidth="1"/>
    <col min="14852" max="14852" width="11.85546875" style="21" customWidth="1"/>
    <col min="14853" max="14853" width="9.140625" style="21"/>
    <col min="14854" max="14854" width="15.28515625" style="21" customWidth="1"/>
    <col min="14855" max="14855" width="16" style="21" customWidth="1"/>
    <col min="14856" max="14856" width="24.85546875" style="21" bestFit="1" customWidth="1"/>
    <col min="14857" max="14857" width="13.42578125" style="21" customWidth="1"/>
    <col min="14858" max="15101" width="9.140625" style="21"/>
    <col min="15102" max="15102" width="5.5703125" style="21" customWidth="1"/>
    <col min="15103" max="15103" width="9.140625" style="21"/>
    <col min="15104" max="15104" width="22.5703125" style="21" customWidth="1"/>
    <col min="15105" max="15105" width="5.85546875" style="21" customWidth="1"/>
    <col min="15106" max="15106" width="9.140625" style="21"/>
    <col min="15107" max="15107" width="23.5703125" style="21" customWidth="1"/>
    <col min="15108" max="15108" width="11.85546875" style="21" customWidth="1"/>
    <col min="15109" max="15109" width="9.140625" style="21"/>
    <col min="15110" max="15110" width="15.28515625" style="21" customWidth="1"/>
    <col min="15111" max="15111" width="16" style="21" customWidth="1"/>
    <col min="15112" max="15112" width="24.85546875" style="21" bestFit="1" customWidth="1"/>
    <col min="15113" max="15113" width="13.42578125" style="21" customWidth="1"/>
    <col min="15114" max="15357" width="9.140625" style="21"/>
    <col min="15358" max="15358" width="5.5703125" style="21" customWidth="1"/>
    <col min="15359" max="15359" width="9.140625" style="21"/>
    <col min="15360" max="15360" width="22.5703125" style="21" customWidth="1"/>
    <col min="15361" max="15361" width="5.85546875" style="21" customWidth="1"/>
    <col min="15362" max="15362" width="9.140625" style="21"/>
    <col min="15363" max="15363" width="23.5703125" style="21" customWidth="1"/>
    <col min="15364" max="15364" width="11.85546875" style="21" customWidth="1"/>
    <col min="15365" max="15365" width="9.140625" style="21"/>
    <col min="15366" max="15366" width="15.28515625" style="21" customWidth="1"/>
    <col min="15367" max="15367" width="16" style="21" customWidth="1"/>
    <col min="15368" max="15368" width="24.85546875" style="21" bestFit="1" customWidth="1"/>
    <col min="15369" max="15369" width="13.42578125" style="21" customWidth="1"/>
    <col min="15370" max="15613" width="9.140625" style="21"/>
    <col min="15614" max="15614" width="5.5703125" style="21" customWidth="1"/>
    <col min="15615" max="15615" width="9.140625" style="21"/>
    <col min="15616" max="15616" width="22.5703125" style="21" customWidth="1"/>
    <col min="15617" max="15617" width="5.85546875" style="21" customWidth="1"/>
    <col min="15618" max="15618" width="9.140625" style="21"/>
    <col min="15619" max="15619" width="23.5703125" style="21" customWidth="1"/>
    <col min="15620" max="15620" width="11.85546875" style="21" customWidth="1"/>
    <col min="15621" max="15621" width="9.140625" style="21"/>
    <col min="15622" max="15622" width="15.28515625" style="21" customWidth="1"/>
    <col min="15623" max="15623" width="16" style="21" customWidth="1"/>
    <col min="15624" max="15624" width="24.85546875" style="21" bestFit="1" customWidth="1"/>
    <col min="15625" max="15625" width="13.42578125" style="21" customWidth="1"/>
    <col min="15626" max="15869" width="9.140625" style="21"/>
    <col min="15870" max="15870" width="5.5703125" style="21" customWidth="1"/>
    <col min="15871" max="15871" width="9.140625" style="21"/>
    <col min="15872" max="15872" width="22.5703125" style="21" customWidth="1"/>
    <col min="15873" max="15873" width="5.85546875" style="21" customWidth="1"/>
    <col min="15874" max="15874" width="9.140625" style="21"/>
    <col min="15875" max="15875" width="23.5703125" style="21" customWidth="1"/>
    <col min="15876" max="15876" width="11.85546875" style="21" customWidth="1"/>
    <col min="15877" max="15877" width="9.140625" style="21"/>
    <col min="15878" max="15878" width="15.28515625" style="21" customWidth="1"/>
    <col min="15879" max="15879" width="16" style="21" customWidth="1"/>
    <col min="15880" max="15880" width="24.85546875" style="21" bestFit="1" customWidth="1"/>
    <col min="15881" max="15881" width="13.42578125" style="21" customWidth="1"/>
    <col min="15882" max="16125" width="9.140625" style="21"/>
    <col min="16126" max="16126" width="5.5703125" style="21" customWidth="1"/>
    <col min="16127" max="16127" width="9.140625" style="21"/>
    <col min="16128" max="16128" width="22.5703125" style="21" customWidth="1"/>
    <col min="16129" max="16129" width="5.85546875" style="21" customWidth="1"/>
    <col min="16130" max="16130" width="9.140625" style="21"/>
    <col min="16131" max="16131" width="23.5703125" style="21" customWidth="1"/>
    <col min="16132" max="16132" width="11.85546875" style="21" customWidth="1"/>
    <col min="16133" max="16133" width="9.140625" style="21"/>
    <col min="16134" max="16134" width="15.28515625" style="21" customWidth="1"/>
    <col min="16135" max="16135" width="16" style="21" customWidth="1"/>
    <col min="16136" max="16136" width="24.85546875" style="21" bestFit="1" customWidth="1"/>
    <col min="16137" max="16137" width="13.42578125" style="21" customWidth="1"/>
    <col min="16138" max="16384" width="9.140625" style="21"/>
  </cols>
  <sheetData>
    <row r="1" spans="1:7" x14ac:dyDescent="0.25">
      <c r="A1" s="2" t="s">
        <v>2581</v>
      </c>
      <c r="B1" s="2"/>
      <c r="C1" s="2"/>
    </row>
    <row r="2" spans="1:7" x14ac:dyDescent="0.25">
      <c r="A2" s="1" t="s">
        <v>1</v>
      </c>
      <c r="B2" s="1"/>
      <c r="C2" s="2"/>
    </row>
    <row r="3" spans="1:7" ht="22.5" customHeight="1" x14ac:dyDescent="0.25">
      <c r="A3"/>
      <c r="B3" s="1"/>
      <c r="C3" s="2"/>
    </row>
    <row r="4" spans="1:7" s="33" customFormat="1" x14ac:dyDescent="0.25">
      <c r="A4"/>
      <c r="B4" s="1"/>
      <c r="C4" s="2"/>
      <c r="E4" s="35"/>
      <c r="G4" s="35"/>
    </row>
    <row r="5" spans="1:7" s="33" customFormat="1" ht="15" customHeight="1" x14ac:dyDescent="0.25">
      <c r="A5"/>
      <c r="B5" s="1"/>
      <c r="C5" s="2"/>
    </row>
    <row r="6" spans="1:7" s="33" customFormat="1" ht="15" customHeight="1" x14ac:dyDescent="0.25">
      <c r="A6" s="1" t="s">
        <v>3654</v>
      </c>
      <c r="B6" s="1"/>
      <c r="C6" s="37"/>
    </row>
    <row r="7" spans="1:7" x14ac:dyDescent="0.25">
      <c r="A7" s="89"/>
      <c r="B7" s="89"/>
      <c r="C7" s="89"/>
      <c r="D7" s="89"/>
    </row>
    <row r="9" spans="1:7" ht="21.75" customHeight="1" x14ac:dyDescent="0.25">
      <c r="A9" s="26" t="s">
        <v>3</v>
      </c>
      <c r="B9" s="26" t="s">
        <v>4</v>
      </c>
      <c r="C9" s="26" t="s">
        <v>5</v>
      </c>
      <c r="D9" s="26" t="s">
        <v>6</v>
      </c>
    </row>
    <row r="10" spans="1:7" x14ac:dyDescent="0.25">
      <c r="A10" s="27">
        <v>3</v>
      </c>
      <c r="B10" s="28" t="s">
        <v>3655</v>
      </c>
      <c r="C10" s="28" t="s">
        <v>3656</v>
      </c>
      <c r="D10" s="28" t="s">
        <v>9</v>
      </c>
      <c r="E10" s="51"/>
    </row>
    <row r="11" spans="1:7" x14ac:dyDescent="0.25">
      <c r="A11" s="27">
        <v>7</v>
      </c>
      <c r="B11" s="28" t="s">
        <v>3657</v>
      </c>
      <c r="C11" s="28" t="s">
        <v>3658</v>
      </c>
      <c r="D11" s="28" t="s">
        <v>9</v>
      </c>
      <c r="E11" s="51"/>
    </row>
    <row r="12" spans="1:7" x14ac:dyDescent="0.25">
      <c r="A12" s="27">
        <v>2</v>
      </c>
      <c r="B12" s="28" t="s">
        <v>3659</v>
      </c>
      <c r="C12" s="28" t="s">
        <v>3660</v>
      </c>
      <c r="D12" s="28" t="s">
        <v>9</v>
      </c>
      <c r="E12" s="51"/>
    </row>
  </sheetData>
  <mergeCells count="1">
    <mergeCell ref="A7:D7"/>
  </mergeCells>
  <pageMargins left="0.7" right="0.7" top="0.75" bottom="0.75" header="0.3" footer="0.3"/>
  <pageSetup orientation="portrait" horizontalDpi="4294967293" verticalDpi="36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0"/>
  <sheetViews>
    <sheetView view="pageBreakPreview" zoomScale="60" zoomScaleNormal="100" workbookViewId="0">
      <selection activeCell="H37" sqref="H37"/>
    </sheetView>
  </sheetViews>
  <sheetFormatPr defaultRowHeight="15" x14ac:dyDescent="0.25"/>
  <cols>
    <col min="1" max="1" width="6.28515625" style="21" customWidth="1"/>
    <col min="2" max="2" width="8" style="21" customWidth="1"/>
    <col min="3" max="3" width="27.7109375" style="21" customWidth="1"/>
    <col min="4" max="4" width="23.5703125" style="21" customWidth="1"/>
    <col min="5" max="5" width="9.140625" style="21"/>
    <col min="6" max="6" width="18.140625" style="21" customWidth="1"/>
    <col min="7" max="7" width="21.140625" style="21" customWidth="1"/>
    <col min="8" max="8" width="25" style="21" customWidth="1"/>
    <col min="9" max="253" width="9.140625" style="21"/>
    <col min="254" max="254" width="6.28515625" style="21" customWidth="1"/>
    <col min="255" max="255" width="8" style="21" customWidth="1"/>
    <col min="256" max="256" width="27.7109375" style="21" customWidth="1"/>
    <col min="257" max="257" width="6.85546875" style="21" customWidth="1"/>
    <col min="258" max="258" width="7.28515625" style="21" customWidth="1"/>
    <col min="259" max="259" width="23.5703125" style="21" customWidth="1"/>
    <col min="260" max="260" width="10" style="21" customWidth="1"/>
    <col min="261" max="261" width="9.140625" style="21"/>
    <col min="262" max="262" width="18.140625" style="21" customWidth="1"/>
    <col min="263" max="263" width="21.140625" style="21" customWidth="1"/>
    <col min="264" max="264" width="25" style="21" customWidth="1"/>
    <col min="265" max="509" width="9.140625" style="21"/>
    <col min="510" max="510" width="6.28515625" style="21" customWidth="1"/>
    <col min="511" max="511" width="8" style="21" customWidth="1"/>
    <col min="512" max="512" width="27.7109375" style="21" customWidth="1"/>
    <col min="513" max="513" width="6.85546875" style="21" customWidth="1"/>
    <col min="514" max="514" width="7.28515625" style="21" customWidth="1"/>
    <col min="515" max="515" width="23.5703125" style="21" customWidth="1"/>
    <col min="516" max="516" width="10" style="21" customWidth="1"/>
    <col min="517" max="517" width="9.140625" style="21"/>
    <col min="518" max="518" width="18.140625" style="21" customWidth="1"/>
    <col min="519" max="519" width="21.140625" style="21" customWidth="1"/>
    <col min="520" max="520" width="25" style="21" customWidth="1"/>
    <col min="521" max="765" width="9.140625" style="21"/>
    <col min="766" max="766" width="6.28515625" style="21" customWidth="1"/>
    <col min="767" max="767" width="8" style="21" customWidth="1"/>
    <col min="768" max="768" width="27.7109375" style="21" customWidth="1"/>
    <col min="769" max="769" width="6.85546875" style="21" customWidth="1"/>
    <col min="770" max="770" width="7.28515625" style="21" customWidth="1"/>
    <col min="771" max="771" width="23.5703125" style="21" customWidth="1"/>
    <col min="772" max="772" width="10" style="21" customWidth="1"/>
    <col min="773" max="773" width="9.140625" style="21"/>
    <col min="774" max="774" width="18.140625" style="21" customWidth="1"/>
    <col min="775" max="775" width="21.140625" style="21" customWidth="1"/>
    <col min="776" max="776" width="25" style="21" customWidth="1"/>
    <col min="777" max="1021" width="9.140625" style="21"/>
    <col min="1022" max="1022" width="6.28515625" style="21" customWidth="1"/>
    <col min="1023" max="1023" width="8" style="21" customWidth="1"/>
    <col min="1024" max="1024" width="27.7109375" style="21" customWidth="1"/>
    <col min="1025" max="1025" width="6.85546875" style="21" customWidth="1"/>
    <col min="1026" max="1026" width="7.28515625" style="21" customWidth="1"/>
    <col min="1027" max="1027" width="23.5703125" style="21" customWidth="1"/>
    <col min="1028" max="1028" width="10" style="21" customWidth="1"/>
    <col min="1029" max="1029" width="9.140625" style="21"/>
    <col min="1030" max="1030" width="18.140625" style="21" customWidth="1"/>
    <col min="1031" max="1031" width="21.140625" style="21" customWidth="1"/>
    <col min="1032" max="1032" width="25" style="21" customWidth="1"/>
    <col min="1033" max="1277" width="9.140625" style="21"/>
    <col min="1278" max="1278" width="6.28515625" style="21" customWidth="1"/>
    <col min="1279" max="1279" width="8" style="21" customWidth="1"/>
    <col min="1280" max="1280" width="27.7109375" style="21" customWidth="1"/>
    <col min="1281" max="1281" width="6.85546875" style="21" customWidth="1"/>
    <col min="1282" max="1282" width="7.28515625" style="21" customWidth="1"/>
    <col min="1283" max="1283" width="23.5703125" style="21" customWidth="1"/>
    <col min="1284" max="1284" width="10" style="21" customWidth="1"/>
    <col min="1285" max="1285" width="9.140625" style="21"/>
    <col min="1286" max="1286" width="18.140625" style="21" customWidth="1"/>
    <col min="1287" max="1287" width="21.140625" style="21" customWidth="1"/>
    <col min="1288" max="1288" width="25" style="21" customWidth="1"/>
    <col min="1289" max="1533" width="9.140625" style="21"/>
    <col min="1534" max="1534" width="6.28515625" style="21" customWidth="1"/>
    <col min="1535" max="1535" width="8" style="21" customWidth="1"/>
    <col min="1536" max="1536" width="27.7109375" style="21" customWidth="1"/>
    <col min="1537" max="1537" width="6.85546875" style="21" customWidth="1"/>
    <col min="1538" max="1538" width="7.28515625" style="21" customWidth="1"/>
    <col min="1539" max="1539" width="23.5703125" style="21" customWidth="1"/>
    <col min="1540" max="1540" width="10" style="21" customWidth="1"/>
    <col min="1541" max="1541" width="9.140625" style="21"/>
    <col min="1542" max="1542" width="18.140625" style="21" customWidth="1"/>
    <col min="1543" max="1543" width="21.140625" style="21" customWidth="1"/>
    <col min="1544" max="1544" width="25" style="21" customWidth="1"/>
    <col min="1545" max="1789" width="9.140625" style="21"/>
    <col min="1790" max="1790" width="6.28515625" style="21" customWidth="1"/>
    <col min="1791" max="1791" width="8" style="21" customWidth="1"/>
    <col min="1792" max="1792" width="27.7109375" style="21" customWidth="1"/>
    <col min="1793" max="1793" width="6.85546875" style="21" customWidth="1"/>
    <col min="1794" max="1794" width="7.28515625" style="21" customWidth="1"/>
    <col min="1795" max="1795" width="23.5703125" style="21" customWidth="1"/>
    <col min="1796" max="1796" width="10" style="21" customWidth="1"/>
    <col min="1797" max="1797" width="9.140625" style="21"/>
    <col min="1798" max="1798" width="18.140625" style="21" customWidth="1"/>
    <col min="1799" max="1799" width="21.140625" style="21" customWidth="1"/>
    <col min="1800" max="1800" width="25" style="21" customWidth="1"/>
    <col min="1801" max="2045" width="9.140625" style="21"/>
    <col min="2046" max="2046" width="6.28515625" style="21" customWidth="1"/>
    <col min="2047" max="2047" width="8" style="21" customWidth="1"/>
    <col min="2048" max="2048" width="27.7109375" style="21" customWidth="1"/>
    <col min="2049" max="2049" width="6.85546875" style="21" customWidth="1"/>
    <col min="2050" max="2050" width="7.28515625" style="21" customWidth="1"/>
    <col min="2051" max="2051" width="23.5703125" style="21" customWidth="1"/>
    <col min="2052" max="2052" width="10" style="21" customWidth="1"/>
    <col min="2053" max="2053" width="9.140625" style="21"/>
    <col min="2054" max="2054" width="18.140625" style="21" customWidth="1"/>
    <col min="2055" max="2055" width="21.140625" style="21" customWidth="1"/>
    <col min="2056" max="2056" width="25" style="21" customWidth="1"/>
    <col min="2057" max="2301" width="9.140625" style="21"/>
    <col min="2302" max="2302" width="6.28515625" style="21" customWidth="1"/>
    <col min="2303" max="2303" width="8" style="21" customWidth="1"/>
    <col min="2304" max="2304" width="27.7109375" style="21" customWidth="1"/>
    <col min="2305" max="2305" width="6.85546875" style="21" customWidth="1"/>
    <col min="2306" max="2306" width="7.28515625" style="21" customWidth="1"/>
    <col min="2307" max="2307" width="23.5703125" style="21" customWidth="1"/>
    <col min="2308" max="2308" width="10" style="21" customWidth="1"/>
    <col min="2309" max="2309" width="9.140625" style="21"/>
    <col min="2310" max="2310" width="18.140625" style="21" customWidth="1"/>
    <col min="2311" max="2311" width="21.140625" style="21" customWidth="1"/>
    <col min="2312" max="2312" width="25" style="21" customWidth="1"/>
    <col min="2313" max="2557" width="9.140625" style="21"/>
    <col min="2558" max="2558" width="6.28515625" style="21" customWidth="1"/>
    <col min="2559" max="2559" width="8" style="21" customWidth="1"/>
    <col min="2560" max="2560" width="27.7109375" style="21" customWidth="1"/>
    <col min="2561" max="2561" width="6.85546875" style="21" customWidth="1"/>
    <col min="2562" max="2562" width="7.28515625" style="21" customWidth="1"/>
    <col min="2563" max="2563" width="23.5703125" style="21" customWidth="1"/>
    <col min="2564" max="2564" width="10" style="21" customWidth="1"/>
    <col min="2565" max="2565" width="9.140625" style="21"/>
    <col min="2566" max="2566" width="18.140625" style="21" customWidth="1"/>
    <col min="2567" max="2567" width="21.140625" style="21" customWidth="1"/>
    <col min="2568" max="2568" width="25" style="21" customWidth="1"/>
    <col min="2569" max="2813" width="9.140625" style="21"/>
    <col min="2814" max="2814" width="6.28515625" style="21" customWidth="1"/>
    <col min="2815" max="2815" width="8" style="21" customWidth="1"/>
    <col min="2816" max="2816" width="27.7109375" style="21" customWidth="1"/>
    <col min="2817" max="2817" width="6.85546875" style="21" customWidth="1"/>
    <col min="2818" max="2818" width="7.28515625" style="21" customWidth="1"/>
    <col min="2819" max="2819" width="23.5703125" style="21" customWidth="1"/>
    <col min="2820" max="2820" width="10" style="21" customWidth="1"/>
    <col min="2821" max="2821" width="9.140625" style="21"/>
    <col min="2822" max="2822" width="18.140625" style="21" customWidth="1"/>
    <col min="2823" max="2823" width="21.140625" style="21" customWidth="1"/>
    <col min="2824" max="2824" width="25" style="21" customWidth="1"/>
    <col min="2825" max="3069" width="9.140625" style="21"/>
    <col min="3070" max="3070" width="6.28515625" style="21" customWidth="1"/>
    <col min="3071" max="3071" width="8" style="21" customWidth="1"/>
    <col min="3072" max="3072" width="27.7109375" style="21" customWidth="1"/>
    <col min="3073" max="3073" width="6.85546875" style="21" customWidth="1"/>
    <col min="3074" max="3074" width="7.28515625" style="21" customWidth="1"/>
    <col min="3075" max="3075" width="23.5703125" style="21" customWidth="1"/>
    <col min="3076" max="3076" width="10" style="21" customWidth="1"/>
    <col min="3077" max="3077" width="9.140625" style="21"/>
    <col min="3078" max="3078" width="18.140625" style="21" customWidth="1"/>
    <col min="3079" max="3079" width="21.140625" style="21" customWidth="1"/>
    <col min="3080" max="3080" width="25" style="21" customWidth="1"/>
    <col min="3081" max="3325" width="9.140625" style="21"/>
    <col min="3326" max="3326" width="6.28515625" style="21" customWidth="1"/>
    <col min="3327" max="3327" width="8" style="21" customWidth="1"/>
    <col min="3328" max="3328" width="27.7109375" style="21" customWidth="1"/>
    <col min="3329" max="3329" width="6.85546875" style="21" customWidth="1"/>
    <col min="3330" max="3330" width="7.28515625" style="21" customWidth="1"/>
    <col min="3331" max="3331" width="23.5703125" style="21" customWidth="1"/>
    <col min="3332" max="3332" width="10" style="21" customWidth="1"/>
    <col min="3333" max="3333" width="9.140625" style="21"/>
    <col min="3334" max="3334" width="18.140625" style="21" customWidth="1"/>
    <col min="3335" max="3335" width="21.140625" style="21" customWidth="1"/>
    <col min="3336" max="3336" width="25" style="21" customWidth="1"/>
    <col min="3337" max="3581" width="9.140625" style="21"/>
    <col min="3582" max="3582" width="6.28515625" style="21" customWidth="1"/>
    <col min="3583" max="3583" width="8" style="21" customWidth="1"/>
    <col min="3584" max="3584" width="27.7109375" style="21" customWidth="1"/>
    <col min="3585" max="3585" width="6.85546875" style="21" customWidth="1"/>
    <col min="3586" max="3586" width="7.28515625" style="21" customWidth="1"/>
    <col min="3587" max="3587" width="23.5703125" style="21" customWidth="1"/>
    <col min="3588" max="3588" width="10" style="21" customWidth="1"/>
    <col min="3589" max="3589" width="9.140625" style="21"/>
    <col min="3590" max="3590" width="18.140625" style="21" customWidth="1"/>
    <col min="3591" max="3591" width="21.140625" style="21" customWidth="1"/>
    <col min="3592" max="3592" width="25" style="21" customWidth="1"/>
    <col min="3593" max="3837" width="9.140625" style="21"/>
    <col min="3838" max="3838" width="6.28515625" style="21" customWidth="1"/>
    <col min="3839" max="3839" width="8" style="21" customWidth="1"/>
    <col min="3840" max="3840" width="27.7109375" style="21" customWidth="1"/>
    <col min="3841" max="3841" width="6.85546875" style="21" customWidth="1"/>
    <col min="3842" max="3842" width="7.28515625" style="21" customWidth="1"/>
    <col min="3843" max="3843" width="23.5703125" style="21" customWidth="1"/>
    <col min="3844" max="3844" width="10" style="21" customWidth="1"/>
    <col min="3845" max="3845" width="9.140625" style="21"/>
    <col min="3846" max="3846" width="18.140625" style="21" customWidth="1"/>
    <col min="3847" max="3847" width="21.140625" style="21" customWidth="1"/>
    <col min="3848" max="3848" width="25" style="21" customWidth="1"/>
    <col min="3849" max="4093" width="9.140625" style="21"/>
    <col min="4094" max="4094" width="6.28515625" style="21" customWidth="1"/>
    <col min="4095" max="4095" width="8" style="21" customWidth="1"/>
    <col min="4096" max="4096" width="27.7109375" style="21" customWidth="1"/>
    <col min="4097" max="4097" width="6.85546875" style="21" customWidth="1"/>
    <col min="4098" max="4098" width="7.28515625" style="21" customWidth="1"/>
    <col min="4099" max="4099" width="23.5703125" style="21" customWidth="1"/>
    <col min="4100" max="4100" width="10" style="21" customWidth="1"/>
    <col min="4101" max="4101" width="9.140625" style="21"/>
    <col min="4102" max="4102" width="18.140625" style="21" customWidth="1"/>
    <col min="4103" max="4103" width="21.140625" style="21" customWidth="1"/>
    <col min="4104" max="4104" width="25" style="21" customWidth="1"/>
    <col min="4105" max="4349" width="9.140625" style="21"/>
    <col min="4350" max="4350" width="6.28515625" style="21" customWidth="1"/>
    <col min="4351" max="4351" width="8" style="21" customWidth="1"/>
    <col min="4352" max="4352" width="27.7109375" style="21" customWidth="1"/>
    <col min="4353" max="4353" width="6.85546875" style="21" customWidth="1"/>
    <col min="4354" max="4354" width="7.28515625" style="21" customWidth="1"/>
    <col min="4355" max="4355" width="23.5703125" style="21" customWidth="1"/>
    <col min="4356" max="4356" width="10" style="21" customWidth="1"/>
    <col min="4357" max="4357" width="9.140625" style="21"/>
    <col min="4358" max="4358" width="18.140625" style="21" customWidth="1"/>
    <col min="4359" max="4359" width="21.140625" style="21" customWidth="1"/>
    <col min="4360" max="4360" width="25" style="21" customWidth="1"/>
    <col min="4361" max="4605" width="9.140625" style="21"/>
    <col min="4606" max="4606" width="6.28515625" style="21" customWidth="1"/>
    <col min="4607" max="4607" width="8" style="21" customWidth="1"/>
    <col min="4608" max="4608" width="27.7109375" style="21" customWidth="1"/>
    <col min="4609" max="4609" width="6.85546875" style="21" customWidth="1"/>
    <col min="4610" max="4610" width="7.28515625" style="21" customWidth="1"/>
    <col min="4611" max="4611" width="23.5703125" style="21" customWidth="1"/>
    <col min="4612" max="4612" width="10" style="21" customWidth="1"/>
    <col min="4613" max="4613" width="9.140625" style="21"/>
    <col min="4614" max="4614" width="18.140625" style="21" customWidth="1"/>
    <col min="4615" max="4615" width="21.140625" style="21" customWidth="1"/>
    <col min="4616" max="4616" width="25" style="21" customWidth="1"/>
    <col min="4617" max="4861" width="9.140625" style="21"/>
    <col min="4862" max="4862" width="6.28515625" style="21" customWidth="1"/>
    <col min="4863" max="4863" width="8" style="21" customWidth="1"/>
    <col min="4864" max="4864" width="27.7109375" style="21" customWidth="1"/>
    <col min="4865" max="4865" width="6.85546875" style="21" customWidth="1"/>
    <col min="4866" max="4866" width="7.28515625" style="21" customWidth="1"/>
    <col min="4867" max="4867" width="23.5703125" style="21" customWidth="1"/>
    <col min="4868" max="4868" width="10" style="21" customWidth="1"/>
    <col min="4869" max="4869" width="9.140625" style="21"/>
    <col min="4870" max="4870" width="18.140625" style="21" customWidth="1"/>
    <col min="4871" max="4871" width="21.140625" style="21" customWidth="1"/>
    <col min="4872" max="4872" width="25" style="21" customWidth="1"/>
    <col min="4873" max="5117" width="9.140625" style="21"/>
    <col min="5118" max="5118" width="6.28515625" style="21" customWidth="1"/>
    <col min="5119" max="5119" width="8" style="21" customWidth="1"/>
    <col min="5120" max="5120" width="27.7109375" style="21" customWidth="1"/>
    <col min="5121" max="5121" width="6.85546875" style="21" customWidth="1"/>
    <col min="5122" max="5122" width="7.28515625" style="21" customWidth="1"/>
    <col min="5123" max="5123" width="23.5703125" style="21" customWidth="1"/>
    <col min="5124" max="5124" width="10" style="21" customWidth="1"/>
    <col min="5125" max="5125" width="9.140625" style="21"/>
    <col min="5126" max="5126" width="18.140625" style="21" customWidth="1"/>
    <col min="5127" max="5127" width="21.140625" style="21" customWidth="1"/>
    <col min="5128" max="5128" width="25" style="21" customWidth="1"/>
    <col min="5129" max="5373" width="9.140625" style="21"/>
    <col min="5374" max="5374" width="6.28515625" style="21" customWidth="1"/>
    <col min="5375" max="5375" width="8" style="21" customWidth="1"/>
    <col min="5376" max="5376" width="27.7109375" style="21" customWidth="1"/>
    <col min="5377" max="5377" width="6.85546875" style="21" customWidth="1"/>
    <col min="5378" max="5378" width="7.28515625" style="21" customWidth="1"/>
    <col min="5379" max="5379" width="23.5703125" style="21" customWidth="1"/>
    <col min="5380" max="5380" width="10" style="21" customWidth="1"/>
    <col min="5381" max="5381" width="9.140625" style="21"/>
    <col min="5382" max="5382" width="18.140625" style="21" customWidth="1"/>
    <col min="5383" max="5383" width="21.140625" style="21" customWidth="1"/>
    <col min="5384" max="5384" width="25" style="21" customWidth="1"/>
    <col min="5385" max="5629" width="9.140625" style="21"/>
    <col min="5630" max="5630" width="6.28515625" style="21" customWidth="1"/>
    <col min="5631" max="5631" width="8" style="21" customWidth="1"/>
    <col min="5632" max="5632" width="27.7109375" style="21" customWidth="1"/>
    <col min="5633" max="5633" width="6.85546875" style="21" customWidth="1"/>
    <col min="5634" max="5634" width="7.28515625" style="21" customWidth="1"/>
    <col min="5635" max="5635" width="23.5703125" style="21" customWidth="1"/>
    <col min="5636" max="5636" width="10" style="21" customWidth="1"/>
    <col min="5637" max="5637" width="9.140625" style="21"/>
    <col min="5638" max="5638" width="18.140625" style="21" customWidth="1"/>
    <col min="5639" max="5639" width="21.140625" style="21" customWidth="1"/>
    <col min="5640" max="5640" width="25" style="21" customWidth="1"/>
    <col min="5641" max="5885" width="9.140625" style="21"/>
    <col min="5886" max="5886" width="6.28515625" style="21" customWidth="1"/>
    <col min="5887" max="5887" width="8" style="21" customWidth="1"/>
    <col min="5888" max="5888" width="27.7109375" style="21" customWidth="1"/>
    <col min="5889" max="5889" width="6.85546875" style="21" customWidth="1"/>
    <col min="5890" max="5890" width="7.28515625" style="21" customWidth="1"/>
    <col min="5891" max="5891" width="23.5703125" style="21" customWidth="1"/>
    <col min="5892" max="5892" width="10" style="21" customWidth="1"/>
    <col min="5893" max="5893" width="9.140625" style="21"/>
    <col min="5894" max="5894" width="18.140625" style="21" customWidth="1"/>
    <col min="5895" max="5895" width="21.140625" style="21" customWidth="1"/>
    <col min="5896" max="5896" width="25" style="21" customWidth="1"/>
    <col min="5897" max="6141" width="9.140625" style="21"/>
    <col min="6142" max="6142" width="6.28515625" style="21" customWidth="1"/>
    <col min="6143" max="6143" width="8" style="21" customWidth="1"/>
    <col min="6144" max="6144" width="27.7109375" style="21" customWidth="1"/>
    <col min="6145" max="6145" width="6.85546875" style="21" customWidth="1"/>
    <col min="6146" max="6146" width="7.28515625" style="21" customWidth="1"/>
    <col min="6147" max="6147" width="23.5703125" style="21" customWidth="1"/>
    <col min="6148" max="6148" width="10" style="21" customWidth="1"/>
    <col min="6149" max="6149" width="9.140625" style="21"/>
    <col min="6150" max="6150" width="18.140625" style="21" customWidth="1"/>
    <col min="6151" max="6151" width="21.140625" style="21" customWidth="1"/>
    <col min="6152" max="6152" width="25" style="21" customWidth="1"/>
    <col min="6153" max="6397" width="9.140625" style="21"/>
    <col min="6398" max="6398" width="6.28515625" style="21" customWidth="1"/>
    <col min="6399" max="6399" width="8" style="21" customWidth="1"/>
    <col min="6400" max="6400" width="27.7109375" style="21" customWidth="1"/>
    <col min="6401" max="6401" width="6.85546875" style="21" customWidth="1"/>
    <col min="6402" max="6402" width="7.28515625" style="21" customWidth="1"/>
    <col min="6403" max="6403" width="23.5703125" style="21" customWidth="1"/>
    <col min="6404" max="6404" width="10" style="21" customWidth="1"/>
    <col min="6405" max="6405" width="9.140625" style="21"/>
    <col min="6406" max="6406" width="18.140625" style="21" customWidth="1"/>
    <col min="6407" max="6407" width="21.140625" style="21" customWidth="1"/>
    <col min="6408" max="6408" width="25" style="21" customWidth="1"/>
    <col min="6409" max="6653" width="9.140625" style="21"/>
    <col min="6654" max="6654" width="6.28515625" style="21" customWidth="1"/>
    <col min="6655" max="6655" width="8" style="21" customWidth="1"/>
    <col min="6656" max="6656" width="27.7109375" style="21" customWidth="1"/>
    <col min="6657" max="6657" width="6.85546875" style="21" customWidth="1"/>
    <col min="6658" max="6658" width="7.28515625" style="21" customWidth="1"/>
    <col min="6659" max="6659" width="23.5703125" style="21" customWidth="1"/>
    <col min="6660" max="6660" width="10" style="21" customWidth="1"/>
    <col min="6661" max="6661" width="9.140625" style="21"/>
    <col min="6662" max="6662" width="18.140625" style="21" customWidth="1"/>
    <col min="6663" max="6663" width="21.140625" style="21" customWidth="1"/>
    <col min="6664" max="6664" width="25" style="21" customWidth="1"/>
    <col min="6665" max="6909" width="9.140625" style="21"/>
    <col min="6910" max="6910" width="6.28515625" style="21" customWidth="1"/>
    <col min="6911" max="6911" width="8" style="21" customWidth="1"/>
    <col min="6912" max="6912" width="27.7109375" style="21" customWidth="1"/>
    <col min="6913" max="6913" width="6.85546875" style="21" customWidth="1"/>
    <col min="6914" max="6914" width="7.28515625" style="21" customWidth="1"/>
    <col min="6915" max="6915" width="23.5703125" style="21" customWidth="1"/>
    <col min="6916" max="6916" width="10" style="21" customWidth="1"/>
    <col min="6917" max="6917" width="9.140625" style="21"/>
    <col min="6918" max="6918" width="18.140625" style="21" customWidth="1"/>
    <col min="6919" max="6919" width="21.140625" style="21" customWidth="1"/>
    <col min="6920" max="6920" width="25" style="21" customWidth="1"/>
    <col min="6921" max="7165" width="9.140625" style="21"/>
    <col min="7166" max="7166" width="6.28515625" style="21" customWidth="1"/>
    <col min="7167" max="7167" width="8" style="21" customWidth="1"/>
    <col min="7168" max="7168" width="27.7109375" style="21" customWidth="1"/>
    <col min="7169" max="7169" width="6.85546875" style="21" customWidth="1"/>
    <col min="7170" max="7170" width="7.28515625" style="21" customWidth="1"/>
    <col min="7171" max="7171" width="23.5703125" style="21" customWidth="1"/>
    <col min="7172" max="7172" width="10" style="21" customWidth="1"/>
    <col min="7173" max="7173" width="9.140625" style="21"/>
    <col min="7174" max="7174" width="18.140625" style="21" customWidth="1"/>
    <col min="7175" max="7175" width="21.140625" style="21" customWidth="1"/>
    <col min="7176" max="7176" width="25" style="21" customWidth="1"/>
    <col min="7177" max="7421" width="9.140625" style="21"/>
    <col min="7422" max="7422" width="6.28515625" style="21" customWidth="1"/>
    <col min="7423" max="7423" width="8" style="21" customWidth="1"/>
    <col min="7424" max="7424" width="27.7109375" style="21" customWidth="1"/>
    <col min="7425" max="7425" width="6.85546875" style="21" customWidth="1"/>
    <col min="7426" max="7426" width="7.28515625" style="21" customWidth="1"/>
    <col min="7427" max="7427" width="23.5703125" style="21" customWidth="1"/>
    <col min="7428" max="7428" width="10" style="21" customWidth="1"/>
    <col min="7429" max="7429" width="9.140625" style="21"/>
    <col min="7430" max="7430" width="18.140625" style="21" customWidth="1"/>
    <col min="7431" max="7431" width="21.140625" style="21" customWidth="1"/>
    <col min="7432" max="7432" width="25" style="21" customWidth="1"/>
    <col min="7433" max="7677" width="9.140625" style="21"/>
    <col min="7678" max="7678" width="6.28515625" style="21" customWidth="1"/>
    <col min="7679" max="7679" width="8" style="21" customWidth="1"/>
    <col min="7680" max="7680" width="27.7109375" style="21" customWidth="1"/>
    <col min="7681" max="7681" width="6.85546875" style="21" customWidth="1"/>
    <col min="7682" max="7682" width="7.28515625" style="21" customWidth="1"/>
    <col min="7683" max="7683" width="23.5703125" style="21" customWidth="1"/>
    <col min="7684" max="7684" width="10" style="21" customWidth="1"/>
    <col min="7685" max="7685" width="9.140625" style="21"/>
    <col min="7686" max="7686" width="18.140625" style="21" customWidth="1"/>
    <col min="7687" max="7687" width="21.140625" style="21" customWidth="1"/>
    <col min="7688" max="7688" width="25" style="21" customWidth="1"/>
    <col min="7689" max="7933" width="9.140625" style="21"/>
    <col min="7934" max="7934" width="6.28515625" style="21" customWidth="1"/>
    <col min="7935" max="7935" width="8" style="21" customWidth="1"/>
    <col min="7936" max="7936" width="27.7109375" style="21" customWidth="1"/>
    <col min="7937" max="7937" width="6.85546875" style="21" customWidth="1"/>
    <col min="7938" max="7938" width="7.28515625" style="21" customWidth="1"/>
    <col min="7939" max="7939" width="23.5703125" style="21" customWidth="1"/>
    <col min="7940" max="7940" width="10" style="21" customWidth="1"/>
    <col min="7941" max="7941" width="9.140625" style="21"/>
    <col min="7942" max="7942" width="18.140625" style="21" customWidth="1"/>
    <col min="7943" max="7943" width="21.140625" style="21" customWidth="1"/>
    <col min="7944" max="7944" width="25" style="21" customWidth="1"/>
    <col min="7945" max="8189" width="9.140625" style="21"/>
    <col min="8190" max="8190" width="6.28515625" style="21" customWidth="1"/>
    <col min="8191" max="8191" width="8" style="21" customWidth="1"/>
    <col min="8192" max="8192" width="27.7109375" style="21" customWidth="1"/>
    <col min="8193" max="8193" width="6.85546875" style="21" customWidth="1"/>
    <col min="8194" max="8194" width="7.28515625" style="21" customWidth="1"/>
    <col min="8195" max="8195" width="23.5703125" style="21" customWidth="1"/>
    <col min="8196" max="8196" width="10" style="21" customWidth="1"/>
    <col min="8197" max="8197" width="9.140625" style="21"/>
    <col min="8198" max="8198" width="18.140625" style="21" customWidth="1"/>
    <col min="8199" max="8199" width="21.140625" style="21" customWidth="1"/>
    <col min="8200" max="8200" width="25" style="21" customWidth="1"/>
    <col min="8201" max="8445" width="9.140625" style="21"/>
    <col min="8446" max="8446" width="6.28515625" style="21" customWidth="1"/>
    <col min="8447" max="8447" width="8" style="21" customWidth="1"/>
    <col min="8448" max="8448" width="27.7109375" style="21" customWidth="1"/>
    <col min="8449" max="8449" width="6.85546875" style="21" customWidth="1"/>
    <col min="8450" max="8450" width="7.28515625" style="21" customWidth="1"/>
    <col min="8451" max="8451" width="23.5703125" style="21" customWidth="1"/>
    <col min="8452" max="8452" width="10" style="21" customWidth="1"/>
    <col min="8453" max="8453" width="9.140625" style="21"/>
    <col min="8454" max="8454" width="18.140625" style="21" customWidth="1"/>
    <col min="8455" max="8455" width="21.140625" style="21" customWidth="1"/>
    <col min="8456" max="8456" width="25" style="21" customWidth="1"/>
    <col min="8457" max="8701" width="9.140625" style="21"/>
    <col min="8702" max="8702" width="6.28515625" style="21" customWidth="1"/>
    <col min="8703" max="8703" width="8" style="21" customWidth="1"/>
    <col min="8704" max="8704" width="27.7109375" style="21" customWidth="1"/>
    <col min="8705" max="8705" width="6.85546875" style="21" customWidth="1"/>
    <col min="8706" max="8706" width="7.28515625" style="21" customWidth="1"/>
    <col min="8707" max="8707" width="23.5703125" style="21" customWidth="1"/>
    <col min="8708" max="8708" width="10" style="21" customWidth="1"/>
    <col min="8709" max="8709" width="9.140625" style="21"/>
    <col min="8710" max="8710" width="18.140625" style="21" customWidth="1"/>
    <col min="8711" max="8711" width="21.140625" style="21" customWidth="1"/>
    <col min="8712" max="8712" width="25" style="21" customWidth="1"/>
    <col min="8713" max="8957" width="9.140625" style="21"/>
    <col min="8958" max="8958" width="6.28515625" style="21" customWidth="1"/>
    <col min="8959" max="8959" width="8" style="21" customWidth="1"/>
    <col min="8960" max="8960" width="27.7109375" style="21" customWidth="1"/>
    <col min="8961" max="8961" width="6.85546875" style="21" customWidth="1"/>
    <col min="8962" max="8962" width="7.28515625" style="21" customWidth="1"/>
    <col min="8963" max="8963" width="23.5703125" style="21" customWidth="1"/>
    <col min="8964" max="8964" width="10" style="21" customWidth="1"/>
    <col min="8965" max="8965" width="9.140625" style="21"/>
    <col min="8966" max="8966" width="18.140625" style="21" customWidth="1"/>
    <col min="8967" max="8967" width="21.140625" style="21" customWidth="1"/>
    <col min="8968" max="8968" width="25" style="21" customWidth="1"/>
    <col min="8969" max="9213" width="9.140625" style="21"/>
    <col min="9214" max="9214" width="6.28515625" style="21" customWidth="1"/>
    <col min="9215" max="9215" width="8" style="21" customWidth="1"/>
    <col min="9216" max="9216" width="27.7109375" style="21" customWidth="1"/>
    <col min="9217" max="9217" width="6.85546875" style="21" customWidth="1"/>
    <col min="9218" max="9218" width="7.28515625" style="21" customWidth="1"/>
    <col min="9219" max="9219" width="23.5703125" style="21" customWidth="1"/>
    <col min="9220" max="9220" width="10" style="21" customWidth="1"/>
    <col min="9221" max="9221" width="9.140625" style="21"/>
    <col min="9222" max="9222" width="18.140625" style="21" customWidth="1"/>
    <col min="9223" max="9223" width="21.140625" style="21" customWidth="1"/>
    <col min="9224" max="9224" width="25" style="21" customWidth="1"/>
    <col min="9225" max="9469" width="9.140625" style="21"/>
    <col min="9470" max="9470" width="6.28515625" style="21" customWidth="1"/>
    <col min="9471" max="9471" width="8" style="21" customWidth="1"/>
    <col min="9472" max="9472" width="27.7109375" style="21" customWidth="1"/>
    <col min="9473" max="9473" width="6.85546875" style="21" customWidth="1"/>
    <col min="9474" max="9474" width="7.28515625" style="21" customWidth="1"/>
    <col min="9475" max="9475" width="23.5703125" style="21" customWidth="1"/>
    <col min="9476" max="9476" width="10" style="21" customWidth="1"/>
    <col min="9477" max="9477" width="9.140625" style="21"/>
    <col min="9478" max="9478" width="18.140625" style="21" customWidth="1"/>
    <col min="9479" max="9479" width="21.140625" style="21" customWidth="1"/>
    <col min="9480" max="9480" width="25" style="21" customWidth="1"/>
    <col min="9481" max="9725" width="9.140625" style="21"/>
    <col min="9726" max="9726" width="6.28515625" style="21" customWidth="1"/>
    <col min="9727" max="9727" width="8" style="21" customWidth="1"/>
    <col min="9728" max="9728" width="27.7109375" style="21" customWidth="1"/>
    <col min="9729" max="9729" width="6.85546875" style="21" customWidth="1"/>
    <col min="9730" max="9730" width="7.28515625" style="21" customWidth="1"/>
    <col min="9731" max="9731" width="23.5703125" style="21" customWidth="1"/>
    <col min="9732" max="9732" width="10" style="21" customWidth="1"/>
    <col min="9733" max="9733" width="9.140625" style="21"/>
    <col min="9734" max="9734" width="18.140625" style="21" customWidth="1"/>
    <col min="9735" max="9735" width="21.140625" style="21" customWidth="1"/>
    <col min="9736" max="9736" width="25" style="21" customWidth="1"/>
    <col min="9737" max="9981" width="9.140625" style="21"/>
    <col min="9982" max="9982" width="6.28515625" style="21" customWidth="1"/>
    <col min="9983" max="9983" width="8" style="21" customWidth="1"/>
    <col min="9984" max="9984" width="27.7109375" style="21" customWidth="1"/>
    <col min="9985" max="9985" width="6.85546875" style="21" customWidth="1"/>
    <col min="9986" max="9986" width="7.28515625" style="21" customWidth="1"/>
    <col min="9987" max="9987" width="23.5703125" style="21" customWidth="1"/>
    <col min="9988" max="9988" width="10" style="21" customWidth="1"/>
    <col min="9989" max="9989" width="9.140625" style="21"/>
    <col min="9990" max="9990" width="18.140625" style="21" customWidth="1"/>
    <col min="9991" max="9991" width="21.140625" style="21" customWidth="1"/>
    <col min="9992" max="9992" width="25" style="21" customWidth="1"/>
    <col min="9993" max="10237" width="9.140625" style="21"/>
    <col min="10238" max="10238" width="6.28515625" style="21" customWidth="1"/>
    <col min="10239" max="10239" width="8" style="21" customWidth="1"/>
    <col min="10240" max="10240" width="27.7109375" style="21" customWidth="1"/>
    <col min="10241" max="10241" width="6.85546875" style="21" customWidth="1"/>
    <col min="10242" max="10242" width="7.28515625" style="21" customWidth="1"/>
    <col min="10243" max="10243" width="23.5703125" style="21" customWidth="1"/>
    <col min="10244" max="10244" width="10" style="21" customWidth="1"/>
    <col min="10245" max="10245" width="9.140625" style="21"/>
    <col min="10246" max="10246" width="18.140625" style="21" customWidth="1"/>
    <col min="10247" max="10247" width="21.140625" style="21" customWidth="1"/>
    <col min="10248" max="10248" width="25" style="21" customWidth="1"/>
    <col min="10249" max="10493" width="9.140625" style="21"/>
    <col min="10494" max="10494" width="6.28515625" style="21" customWidth="1"/>
    <col min="10495" max="10495" width="8" style="21" customWidth="1"/>
    <col min="10496" max="10496" width="27.7109375" style="21" customWidth="1"/>
    <col min="10497" max="10497" width="6.85546875" style="21" customWidth="1"/>
    <col min="10498" max="10498" width="7.28515625" style="21" customWidth="1"/>
    <col min="10499" max="10499" width="23.5703125" style="21" customWidth="1"/>
    <col min="10500" max="10500" width="10" style="21" customWidth="1"/>
    <col min="10501" max="10501" width="9.140625" style="21"/>
    <col min="10502" max="10502" width="18.140625" style="21" customWidth="1"/>
    <col min="10503" max="10503" width="21.140625" style="21" customWidth="1"/>
    <col min="10504" max="10504" width="25" style="21" customWidth="1"/>
    <col min="10505" max="10749" width="9.140625" style="21"/>
    <col min="10750" max="10750" width="6.28515625" style="21" customWidth="1"/>
    <col min="10751" max="10751" width="8" style="21" customWidth="1"/>
    <col min="10752" max="10752" width="27.7109375" style="21" customWidth="1"/>
    <col min="10753" max="10753" width="6.85546875" style="21" customWidth="1"/>
    <col min="10754" max="10754" width="7.28515625" style="21" customWidth="1"/>
    <col min="10755" max="10755" width="23.5703125" style="21" customWidth="1"/>
    <col min="10756" max="10756" width="10" style="21" customWidth="1"/>
    <col min="10757" max="10757" width="9.140625" style="21"/>
    <col min="10758" max="10758" width="18.140625" style="21" customWidth="1"/>
    <col min="10759" max="10759" width="21.140625" style="21" customWidth="1"/>
    <col min="10760" max="10760" width="25" style="21" customWidth="1"/>
    <col min="10761" max="11005" width="9.140625" style="21"/>
    <col min="11006" max="11006" width="6.28515625" style="21" customWidth="1"/>
    <col min="11007" max="11007" width="8" style="21" customWidth="1"/>
    <col min="11008" max="11008" width="27.7109375" style="21" customWidth="1"/>
    <col min="11009" max="11009" width="6.85546875" style="21" customWidth="1"/>
    <col min="11010" max="11010" width="7.28515625" style="21" customWidth="1"/>
    <col min="11011" max="11011" width="23.5703125" style="21" customWidth="1"/>
    <col min="11012" max="11012" width="10" style="21" customWidth="1"/>
    <col min="11013" max="11013" width="9.140625" style="21"/>
    <col min="11014" max="11014" width="18.140625" style="21" customWidth="1"/>
    <col min="11015" max="11015" width="21.140625" style="21" customWidth="1"/>
    <col min="11016" max="11016" width="25" style="21" customWidth="1"/>
    <col min="11017" max="11261" width="9.140625" style="21"/>
    <col min="11262" max="11262" width="6.28515625" style="21" customWidth="1"/>
    <col min="11263" max="11263" width="8" style="21" customWidth="1"/>
    <col min="11264" max="11264" width="27.7109375" style="21" customWidth="1"/>
    <col min="11265" max="11265" width="6.85546875" style="21" customWidth="1"/>
    <col min="11266" max="11266" width="7.28515625" style="21" customWidth="1"/>
    <col min="11267" max="11267" width="23.5703125" style="21" customWidth="1"/>
    <col min="11268" max="11268" width="10" style="21" customWidth="1"/>
    <col min="11269" max="11269" width="9.140625" style="21"/>
    <col min="11270" max="11270" width="18.140625" style="21" customWidth="1"/>
    <col min="11271" max="11271" width="21.140625" style="21" customWidth="1"/>
    <col min="11272" max="11272" width="25" style="21" customWidth="1"/>
    <col min="11273" max="11517" width="9.140625" style="21"/>
    <col min="11518" max="11518" width="6.28515625" style="21" customWidth="1"/>
    <col min="11519" max="11519" width="8" style="21" customWidth="1"/>
    <col min="11520" max="11520" width="27.7109375" style="21" customWidth="1"/>
    <col min="11521" max="11521" width="6.85546875" style="21" customWidth="1"/>
    <col min="11522" max="11522" width="7.28515625" style="21" customWidth="1"/>
    <col min="11523" max="11523" width="23.5703125" style="21" customWidth="1"/>
    <col min="11524" max="11524" width="10" style="21" customWidth="1"/>
    <col min="11525" max="11525" width="9.140625" style="21"/>
    <col min="11526" max="11526" width="18.140625" style="21" customWidth="1"/>
    <col min="11527" max="11527" width="21.140625" style="21" customWidth="1"/>
    <col min="11528" max="11528" width="25" style="21" customWidth="1"/>
    <col min="11529" max="11773" width="9.140625" style="21"/>
    <col min="11774" max="11774" width="6.28515625" style="21" customWidth="1"/>
    <col min="11775" max="11775" width="8" style="21" customWidth="1"/>
    <col min="11776" max="11776" width="27.7109375" style="21" customWidth="1"/>
    <col min="11777" max="11777" width="6.85546875" style="21" customWidth="1"/>
    <col min="11778" max="11778" width="7.28515625" style="21" customWidth="1"/>
    <col min="11779" max="11779" width="23.5703125" style="21" customWidth="1"/>
    <col min="11780" max="11780" width="10" style="21" customWidth="1"/>
    <col min="11781" max="11781" width="9.140625" style="21"/>
    <col min="11782" max="11782" width="18.140625" style="21" customWidth="1"/>
    <col min="11783" max="11783" width="21.140625" style="21" customWidth="1"/>
    <col min="11784" max="11784" width="25" style="21" customWidth="1"/>
    <col min="11785" max="12029" width="9.140625" style="21"/>
    <col min="12030" max="12030" width="6.28515625" style="21" customWidth="1"/>
    <col min="12031" max="12031" width="8" style="21" customWidth="1"/>
    <col min="12032" max="12032" width="27.7109375" style="21" customWidth="1"/>
    <col min="12033" max="12033" width="6.85546875" style="21" customWidth="1"/>
    <col min="12034" max="12034" width="7.28515625" style="21" customWidth="1"/>
    <col min="12035" max="12035" width="23.5703125" style="21" customWidth="1"/>
    <col min="12036" max="12036" width="10" style="21" customWidth="1"/>
    <col min="12037" max="12037" width="9.140625" style="21"/>
    <col min="12038" max="12038" width="18.140625" style="21" customWidth="1"/>
    <col min="12039" max="12039" width="21.140625" style="21" customWidth="1"/>
    <col min="12040" max="12040" width="25" style="21" customWidth="1"/>
    <col min="12041" max="12285" width="9.140625" style="21"/>
    <col min="12286" max="12286" width="6.28515625" style="21" customWidth="1"/>
    <col min="12287" max="12287" width="8" style="21" customWidth="1"/>
    <col min="12288" max="12288" width="27.7109375" style="21" customWidth="1"/>
    <col min="12289" max="12289" width="6.85546875" style="21" customWidth="1"/>
    <col min="12290" max="12290" width="7.28515625" style="21" customWidth="1"/>
    <col min="12291" max="12291" width="23.5703125" style="21" customWidth="1"/>
    <col min="12292" max="12292" width="10" style="21" customWidth="1"/>
    <col min="12293" max="12293" width="9.140625" style="21"/>
    <col min="12294" max="12294" width="18.140625" style="21" customWidth="1"/>
    <col min="12295" max="12295" width="21.140625" style="21" customWidth="1"/>
    <col min="12296" max="12296" width="25" style="21" customWidth="1"/>
    <col min="12297" max="12541" width="9.140625" style="21"/>
    <col min="12542" max="12542" width="6.28515625" style="21" customWidth="1"/>
    <col min="12543" max="12543" width="8" style="21" customWidth="1"/>
    <col min="12544" max="12544" width="27.7109375" style="21" customWidth="1"/>
    <col min="12545" max="12545" width="6.85546875" style="21" customWidth="1"/>
    <col min="12546" max="12546" width="7.28515625" style="21" customWidth="1"/>
    <col min="12547" max="12547" width="23.5703125" style="21" customWidth="1"/>
    <col min="12548" max="12548" width="10" style="21" customWidth="1"/>
    <col min="12549" max="12549" width="9.140625" style="21"/>
    <col min="12550" max="12550" width="18.140625" style="21" customWidth="1"/>
    <col min="12551" max="12551" width="21.140625" style="21" customWidth="1"/>
    <col min="12552" max="12552" width="25" style="21" customWidth="1"/>
    <col min="12553" max="12797" width="9.140625" style="21"/>
    <col min="12798" max="12798" width="6.28515625" style="21" customWidth="1"/>
    <col min="12799" max="12799" width="8" style="21" customWidth="1"/>
    <col min="12800" max="12800" width="27.7109375" style="21" customWidth="1"/>
    <col min="12801" max="12801" width="6.85546875" style="21" customWidth="1"/>
    <col min="12802" max="12802" width="7.28515625" style="21" customWidth="1"/>
    <col min="12803" max="12803" width="23.5703125" style="21" customWidth="1"/>
    <col min="12804" max="12804" width="10" style="21" customWidth="1"/>
    <col min="12805" max="12805" width="9.140625" style="21"/>
    <col min="12806" max="12806" width="18.140625" style="21" customWidth="1"/>
    <col min="12807" max="12807" width="21.140625" style="21" customWidth="1"/>
    <col min="12808" max="12808" width="25" style="21" customWidth="1"/>
    <col min="12809" max="13053" width="9.140625" style="21"/>
    <col min="13054" max="13054" width="6.28515625" style="21" customWidth="1"/>
    <col min="13055" max="13055" width="8" style="21" customWidth="1"/>
    <col min="13056" max="13056" width="27.7109375" style="21" customWidth="1"/>
    <col min="13057" max="13057" width="6.85546875" style="21" customWidth="1"/>
    <col min="13058" max="13058" width="7.28515625" style="21" customWidth="1"/>
    <col min="13059" max="13059" width="23.5703125" style="21" customWidth="1"/>
    <col min="13060" max="13060" width="10" style="21" customWidth="1"/>
    <col min="13061" max="13061" width="9.140625" style="21"/>
    <col min="13062" max="13062" width="18.140625" style="21" customWidth="1"/>
    <col min="13063" max="13063" width="21.140625" style="21" customWidth="1"/>
    <col min="13064" max="13064" width="25" style="21" customWidth="1"/>
    <col min="13065" max="13309" width="9.140625" style="21"/>
    <col min="13310" max="13310" width="6.28515625" style="21" customWidth="1"/>
    <col min="13311" max="13311" width="8" style="21" customWidth="1"/>
    <col min="13312" max="13312" width="27.7109375" style="21" customWidth="1"/>
    <col min="13313" max="13313" width="6.85546875" style="21" customWidth="1"/>
    <col min="13314" max="13314" width="7.28515625" style="21" customWidth="1"/>
    <col min="13315" max="13315" width="23.5703125" style="21" customWidth="1"/>
    <col min="13316" max="13316" width="10" style="21" customWidth="1"/>
    <col min="13317" max="13317" width="9.140625" style="21"/>
    <col min="13318" max="13318" width="18.140625" style="21" customWidth="1"/>
    <col min="13319" max="13319" width="21.140625" style="21" customWidth="1"/>
    <col min="13320" max="13320" width="25" style="21" customWidth="1"/>
    <col min="13321" max="13565" width="9.140625" style="21"/>
    <col min="13566" max="13566" width="6.28515625" style="21" customWidth="1"/>
    <col min="13567" max="13567" width="8" style="21" customWidth="1"/>
    <col min="13568" max="13568" width="27.7109375" style="21" customWidth="1"/>
    <col min="13569" max="13569" width="6.85546875" style="21" customWidth="1"/>
    <col min="13570" max="13570" width="7.28515625" style="21" customWidth="1"/>
    <col min="13571" max="13571" width="23.5703125" style="21" customWidth="1"/>
    <col min="13572" max="13572" width="10" style="21" customWidth="1"/>
    <col min="13573" max="13573" width="9.140625" style="21"/>
    <col min="13574" max="13574" width="18.140625" style="21" customWidth="1"/>
    <col min="13575" max="13575" width="21.140625" style="21" customWidth="1"/>
    <col min="13576" max="13576" width="25" style="21" customWidth="1"/>
    <col min="13577" max="13821" width="9.140625" style="21"/>
    <col min="13822" max="13822" width="6.28515625" style="21" customWidth="1"/>
    <col min="13823" max="13823" width="8" style="21" customWidth="1"/>
    <col min="13824" max="13824" width="27.7109375" style="21" customWidth="1"/>
    <col min="13825" max="13825" width="6.85546875" style="21" customWidth="1"/>
    <col min="13826" max="13826" width="7.28515625" style="21" customWidth="1"/>
    <col min="13827" max="13827" width="23.5703125" style="21" customWidth="1"/>
    <col min="13828" max="13828" width="10" style="21" customWidth="1"/>
    <col min="13829" max="13829" width="9.140625" style="21"/>
    <col min="13830" max="13830" width="18.140625" style="21" customWidth="1"/>
    <col min="13831" max="13831" width="21.140625" style="21" customWidth="1"/>
    <col min="13832" max="13832" width="25" style="21" customWidth="1"/>
    <col min="13833" max="14077" width="9.140625" style="21"/>
    <col min="14078" max="14078" width="6.28515625" style="21" customWidth="1"/>
    <col min="14079" max="14079" width="8" style="21" customWidth="1"/>
    <col min="14080" max="14080" width="27.7109375" style="21" customWidth="1"/>
    <col min="14081" max="14081" width="6.85546875" style="21" customWidth="1"/>
    <col min="14082" max="14082" width="7.28515625" style="21" customWidth="1"/>
    <col min="14083" max="14083" width="23.5703125" style="21" customWidth="1"/>
    <col min="14084" max="14084" width="10" style="21" customWidth="1"/>
    <col min="14085" max="14085" width="9.140625" style="21"/>
    <col min="14086" max="14086" width="18.140625" style="21" customWidth="1"/>
    <col min="14087" max="14087" width="21.140625" style="21" customWidth="1"/>
    <col min="14088" max="14088" width="25" style="21" customWidth="1"/>
    <col min="14089" max="14333" width="9.140625" style="21"/>
    <col min="14334" max="14334" width="6.28515625" style="21" customWidth="1"/>
    <col min="14335" max="14335" width="8" style="21" customWidth="1"/>
    <col min="14336" max="14336" width="27.7109375" style="21" customWidth="1"/>
    <col min="14337" max="14337" width="6.85546875" style="21" customWidth="1"/>
    <col min="14338" max="14338" width="7.28515625" style="21" customWidth="1"/>
    <col min="14339" max="14339" width="23.5703125" style="21" customWidth="1"/>
    <col min="14340" max="14340" width="10" style="21" customWidth="1"/>
    <col min="14341" max="14341" width="9.140625" style="21"/>
    <col min="14342" max="14342" width="18.140625" style="21" customWidth="1"/>
    <col min="14343" max="14343" width="21.140625" style="21" customWidth="1"/>
    <col min="14344" max="14344" width="25" style="21" customWidth="1"/>
    <col min="14345" max="14589" width="9.140625" style="21"/>
    <col min="14590" max="14590" width="6.28515625" style="21" customWidth="1"/>
    <col min="14591" max="14591" width="8" style="21" customWidth="1"/>
    <col min="14592" max="14592" width="27.7109375" style="21" customWidth="1"/>
    <col min="14593" max="14593" width="6.85546875" style="21" customWidth="1"/>
    <col min="14594" max="14594" width="7.28515625" style="21" customWidth="1"/>
    <col min="14595" max="14595" width="23.5703125" style="21" customWidth="1"/>
    <col min="14596" max="14596" width="10" style="21" customWidth="1"/>
    <col min="14597" max="14597" width="9.140625" style="21"/>
    <col min="14598" max="14598" width="18.140625" style="21" customWidth="1"/>
    <col min="14599" max="14599" width="21.140625" style="21" customWidth="1"/>
    <col min="14600" max="14600" width="25" style="21" customWidth="1"/>
    <col min="14601" max="14845" width="9.140625" style="21"/>
    <col min="14846" max="14846" width="6.28515625" style="21" customWidth="1"/>
    <col min="14847" max="14847" width="8" style="21" customWidth="1"/>
    <col min="14848" max="14848" width="27.7109375" style="21" customWidth="1"/>
    <col min="14849" max="14849" width="6.85546875" style="21" customWidth="1"/>
    <col min="14850" max="14850" width="7.28515625" style="21" customWidth="1"/>
    <col min="14851" max="14851" width="23.5703125" style="21" customWidth="1"/>
    <col min="14852" max="14852" width="10" style="21" customWidth="1"/>
    <col min="14853" max="14853" width="9.140625" style="21"/>
    <col min="14854" max="14854" width="18.140625" style="21" customWidth="1"/>
    <col min="14855" max="14855" width="21.140625" style="21" customWidth="1"/>
    <col min="14856" max="14856" width="25" style="21" customWidth="1"/>
    <col min="14857" max="15101" width="9.140625" style="21"/>
    <col min="15102" max="15102" width="6.28515625" style="21" customWidth="1"/>
    <col min="15103" max="15103" width="8" style="21" customWidth="1"/>
    <col min="15104" max="15104" width="27.7109375" style="21" customWidth="1"/>
    <col min="15105" max="15105" width="6.85546875" style="21" customWidth="1"/>
    <col min="15106" max="15106" width="7.28515625" style="21" customWidth="1"/>
    <col min="15107" max="15107" width="23.5703125" style="21" customWidth="1"/>
    <col min="15108" max="15108" width="10" style="21" customWidth="1"/>
    <col min="15109" max="15109" width="9.140625" style="21"/>
    <col min="15110" max="15110" width="18.140625" style="21" customWidth="1"/>
    <col min="15111" max="15111" width="21.140625" style="21" customWidth="1"/>
    <col min="15112" max="15112" width="25" style="21" customWidth="1"/>
    <col min="15113" max="15357" width="9.140625" style="21"/>
    <col min="15358" max="15358" width="6.28515625" style="21" customWidth="1"/>
    <col min="15359" max="15359" width="8" style="21" customWidth="1"/>
    <col min="15360" max="15360" width="27.7109375" style="21" customWidth="1"/>
    <col min="15361" max="15361" width="6.85546875" style="21" customWidth="1"/>
    <col min="15362" max="15362" width="7.28515625" style="21" customWidth="1"/>
    <col min="15363" max="15363" width="23.5703125" style="21" customWidth="1"/>
    <col min="15364" max="15364" width="10" style="21" customWidth="1"/>
    <col min="15365" max="15365" width="9.140625" style="21"/>
    <col min="15366" max="15366" width="18.140625" style="21" customWidth="1"/>
    <col min="15367" max="15367" width="21.140625" style="21" customWidth="1"/>
    <col min="15368" max="15368" width="25" style="21" customWidth="1"/>
    <col min="15369" max="15613" width="9.140625" style="21"/>
    <col min="15614" max="15614" width="6.28515625" style="21" customWidth="1"/>
    <col min="15615" max="15615" width="8" style="21" customWidth="1"/>
    <col min="15616" max="15616" width="27.7109375" style="21" customWidth="1"/>
    <col min="15617" max="15617" width="6.85546875" style="21" customWidth="1"/>
    <col min="15618" max="15618" width="7.28515625" style="21" customWidth="1"/>
    <col min="15619" max="15619" width="23.5703125" style="21" customWidth="1"/>
    <col min="15620" max="15620" width="10" style="21" customWidth="1"/>
    <col min="15621" max="15621" width="9.140625" style="21"/>
    <col min="15622" max="15622" width="18.140625" style="21" customWidth="1"/>
    <col min="15623" max="15623" width="21.140625" style="21" customWidth="1"/>
    <col min="15624" max="15624" width="25" style="21" customWidth="1"/>
    <col min="15625" max="15869" width="9.140625" style="21"/>
    <col min="15870" max="15870" width="6.28515625" style="21" customWidth="1"/>
    <col min="15871" max="15871" width="8" style="21" customWidth="1"/>
    <col min="15872" max="15872" width="27.7109375" style="21" customWidth="1"/>
    <col min="15873" max="15873" width="6.85546875" style="21" customWidth="1"/>
    <col min="15874" max="15874" width="7.28515625" style="21" customWidth="1"/>
    <col min="15875" max="15875" width="23.5703125" style="21" customWidth="1"/>
    <col min="15876" max="15876" width="10" style="21" customWidth="1"/>
    <col min="15877" max="15877" width="9.140625" style="21"/>
    <col min="15878" max="15878" width="18.140625" style="21" customWidth="1"/>
    <col min="15879" max="15879" width="21.140625" style="21" customWidth="1"/>
    <col min="15880" max="15880" width="25" style="21" customWidth="1"/>
    <col min="15881" max="16125" width="9.140625" style="21"/>
    <col min="16126" max="16126" width="6.28515625" style="21" customWidth="1"/>
    <col min="16127" max="16127" width="8" style="21" customWidth="1"/>
    <col min="16128" max="16128" width="27.7109375" style="21" customWidth="1"/>
    <col min="16129" max="16129" width="6.85546875" style="21" customWidth="1"/>
    <col min="16130" max="16130" width="7.28515625" style="21" customWidth="1"/>
    <col min="16131" max="16131" width="23.5703125" style="21" customWidth="1"/>
    <col min="16132" max="16132" width="10" style="21" customWidth="1"/>
    <col min="16133" max="16133" width="9.140625" style="21"/>
    <col min="16134" max="16134" width="18.140625" style="21" customWidth="1"/>
    <col min="16135" max="16135" width="21.140625" style="21" customWidth="1"/>
    <col min="16136" max="16136" width="25" style="21" customWidth="1"/>
    <col min="16137" max="16384" width="9.140625" style="21"/>
  </cols>
  <sheetData>
    <row r="1" spans="1:7" ht="17.25" x14ac:dyDescent="0.3">
      <c r="A1" s="77"/>
      <c r="B1" s="77"/>
      <c r="C1" s="77"/>
      <c r="D1" s="77"/>
    </row>
    <row r="2" spans="1:7" x14ac:dyDescent="0.25">
      <c r="A2" s="2" t="s">
        <v>2581</v>
      </c>
      <c r="B2" s="2"/>
      <c r="C2" s="2"/>
    </row>
    <row r="3" spans="1:7" x14ac:dyDescent="0.25">
      <c r="A3" s="1" t="s">
        <v>1</v>
      </c>
      <c r="B3" s="1"/>
      <c r="C3" s="2"/>
    </row>
    <row r="4" spans="1:7" ht="22.5" customHeight="1" x14ac:dyDescent="0.25">
      <c r="A4"/>
      <c r="B4" s="1"/>
      <c r="C4" s="2"/>
    </row>
    <row r="5" spans="1:7" s="33" customFormat="1" x14ac:dyDescent="0.25">
      <c r="A5"/>
      <c r="B5" s="1"/>
      <c r="C5" s="2"/>
      <c r="E5" s="35"/>
      <c r="G5" s="35"/>
    </row>
    <row r="6" spans="1:7" s="33" customFormat="1" ht="15" customHeight="1" x14ac:dyDescent="0.25">
      <c r="A6"/>
      <c r="B6" s="1"/>
      <c r="C6" s="2"/>
    </row>
    <row r="7" spans="1:7" s="33" customFormat="1" ht="15" customHeight="1" x14ac:dyDescent="0.25">
      <c r="A7" s="1" t="s">
        <v>3677</v>
      </c>
      <c r="B7" s="1"/>
      <c r="C7" s="37"/>
    </row>
    <row r="9" spans="1:7" ht="20.25" customHeight="1" x14ac:dyDescent="0.25">
      <c r="A9" s="26" t="s">
        <v>3</v>
      </c>
      <c r="B9" s="26" t="s">
        <v>4</v>
      </c>
      <c r="C9" s="26" t="s">
        <v>5</v>
      </c>
      <c r="D9" s="26" t="s">
        <v>6</v>
      </c>
    </row>
    <row r="10" spans="1:7" x14ac:dyDescent="0.25">
      <c r="A10" s="27">
        <v>1</v>
      </c>
      <c r="B10" s="28" t="s">
        <v>3661</v>
      </c>
      <c r="C10" s="28" t="s">
        <v>3662</v>
      </c>
      <c r="D10" s="28" t="s">
        <v>9</v>
      </c>
    </row>
    <row r="11" spans="1:7" x14ac:dyDescent="0.25">
      <c r="A11" s="27">
        <v>2</v>
      </c>
      <c r="B11" s="28" t="s">
        <v>3663</v>
      </c>
      <c r="C11" s="28" t="s">
        <v>3664</v>
      </c>
      <c r="D11" s="28" t="s">
        <v>9</v>
      </c>
    </row>
    <row r="12" spans="1:7" x14ac:dyDescent="0.25">
      <c r="A12" s="27">
        <v>3</v>
      </c>
      <c r="B12" s="28" t="s">
        <v>3665</v>
      </c>
      <c r="C12" s="28" t="s">
        <v>3666</v>
      </c>
      <c r="D12" s="28" t="s">
        <v>9</v>
      </c>
    </row>
    <row r="13" spans="1:7" x14ac:dyDescent="0.25">
      <c r="A13" s="27">
        <v>4</v>
      </c>
      <c r="B13" s="28" t="s">
        <v>3667</v>
      </c>
      <c r="C13" s="28" t="s">
        <v>3668</v>
      </c>
      <c r="D13" s="28" t="s">
        <v>9</v>
      </c>
    </row>
    <row r="14" spans="1:7" x14ac:dyDescent="0.25">
      <c r="A14" s="27">
        <v>5</v>
      </c>
      <c r="B14" s="28" t="s">
        <v>3669</v>
      </c>
      <c r="C14" s="28" t="s">
        <v>3670</v>
      </c>
      <c r="D14" s="28" t="s">
        <v>9</v>
      </c>
    </row>
    <row r="15" spans="1:7" x14ac:dyDescent="0.25">
      <c r="A15" s="27">
        <v>6</v>
      </c>
      <c r="B15" s="28" t="s">
        <v>3671</v>
      </c>
      <c r="C15" s="28" t="s">
        <v>3672</v>
      </c>
      <c r="D15" s="28" t="s">
        <v>9</v>
      </c>
    </row>
    <row r="16" spans="1:7" x14ac:dyDescent="0.25">
      <c r="A16" s="27">
        <v>7</v>
      </c>
      <c r="B16" s="28" t="s">
        <v>3673</v>
      </c>
      <c r="C16" s="28" t="s">
        <v>3674</v>
      </c>
      <c r="D16" s="28" t="s">
        <v>9</v>
      </c>
    </row>
    <row r="17" spans="1:4" x14ac:dyDescent="0.25">
      <c r="A17" s="27">
        <v>8</v>
      </c>
      <c r="B17" s="28" t="s">
        <v>3675</v>
      </c>
      <c r="C17" s="28" t="s">
        <v>3676</v>
      </c>
      <c r="D17" s="28" t="s">
        <v>9</v>
      </c>
    </row>
    <row r="18" spans="1:4" x14ac:dyDescent="0.25">
      <c r="A18" s="30">
        <v>9</v>
      </c>
      <c r="B18" s="31" t="str">
        <f>[13]RANGKING!B50</f>
        <v>166218</v>
      </c>
      <c r="C18" s="31" t="str">
        <f>[13]RANGKING!C50</f>
        <v>HARIYATI SIBUA</v>
      </c>
      <c r="D18" s="66" t="s">
        <v>9</v>
      </c>
    </row>
    <row r="19" spans="1:4" x14ac:dyDescent="0.25">
      <c r="A19" s="30">
        <v>10</v>
      </c>
      <c r="B19" s="31" t="str">
        <f>[13]RANGKING!B56</f>
        <v>024818</v>
      </c>
      <c r="C19" s="66" t="s">
        <v>3917</v>
      </c>
      <c r="D19" s="66" t="s">
        <v>9</v>
      </c>
    </row>
    <row r="20" spans="1:4" x14ac:dyDescent="0.25">
      <c r="A20" s="31"/>
      <c r="B20" s="31"/>
      <c r="C20" s="31"/>
      <c r="D20" s="31"/>
    </row>
  </sheetData>
  <mergeCells count="1">
    <mergeCell ref="A1:D1"/>
  </mergeCells>
  <pageMargins left="0.70866141732283472" right="0.70866141732283472" top="0.74803149606299213" bottom="0.74803149606299213" header="0.31496062992125984" footer="0.31496062992125984"/>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49"/>
  <sheetViews>
    <sheetView view="pageBreakPreview" topLeftCell="A12" zoomScale="73" zoomScaleNormal="100" zoomScaleSheetLayoutView="73" workbookViewId="0">
      <selection activeCell="J12" sqref="J12"/>
    </sheetView>
  </sheetViews>
  <sheetFormatPr defaultRowHeight="15" x14ac:dyDescent="0.25"/>
  <cols>
    <col min="1" max="1" width="7" style="21" customWidth="1"/>
    <col min="2" max="2" width="9.140625" style="21"/>
    <col min="3" max="3" width="23.28515625" style="21" customWidth="1"/>
    <col min="4" max="4" width="23.5703125" style="21" customWidth="1"/>
    <col min="5" max="6" width="9.140625" style="21"/>
    <col min="7" max="7" width="14.42578125" style="21" bestFit="1" customWidth="1"/>
    <col min="8" max="8" width="19.42578125" style="21" bestFit="1" customWidth="1"/>
    <col min="9" max="9" width="24.85546875" style="21" bestFit="1" customWidth="1"/>
    <col min="10" max="10" width="8.42578125" style="21" bestFit="1" customWidth="1"/>
    <col min="11" max="253" width="9.140625" style="21"/>
    <col min="254" max="254" width="7" style="21" customWidth="1"/>
    <col min="255" max="255" width="9.140625" style="21"/>
    <col min="256" max="256" width="23.28515625" style="21" customWidth="1"/>
    <col min="257" max="257" width="11.5703125" style="21" customWidth="1"/>
    <col min="258" max="258" width="9.140625" style="21"/>
    <col min="259" max="259" width="23.5703125" style="21" customWidth="1"/>
    <col min="260" max="260" width="11.85546875" style="21" customWidth="1"/>
    <col min="261" max="262" width="9.140625" style="21"/>
    <col min="263" max="263" width="14.42578125" style="21" bestFit="1" customWidth="1"/>
    <col min="264" max="264" width="19.42578125" style="21" bestFit="1" customWidth="1"/>
    <col min="265" max="265" width="24.85546875" style="21" bestFit="1" customWidth="1"/>
    <col min="266" max="266" width="8.42578125" style="21" bestFit="1" customWidth="1"/>
    <col min="267" max="509" width="9.140625" style="21"/>
    <col min="510" max="510" width="7" style="21" customWidth="1"/>
    <col min="511" max="511" width="9.140625" style="21"/>
    <col min="512" max="512" width="23.28515625" style="21" customWidth="1"/>
    <col min="513" max="513" width="11.5703125" style="21" customWidth="1"/>
    <col min="514" max="514" width="9.140625" style="21"/>
    <col min="515" max="515" width="23.5703125" style="21" customWidth="1"/>
    <col min="516" max="516" width="11.85546875" style="21" customWidth="1"/>
    <col min="517" max="518" width="9.140625" style="21"/>
    <col min="519" max="519" width="14.42578125" style="21" bestFit="1" customWidth="1"/>
    <col min="520" max="520" width="19.42578125" style="21" bestFit="1" customWidth="1"/>
    <col min="521" max="521" width="24.85546875" style="21" bestFit="1" customWidth="1"/>
    <col min="522" max="522" width="8.42578125" style="21" bestFit="1" customWidth="1"/>
    <col min="523" max="765" width="9.140625" style="21"/>
    <col min="766" max="766" width="7" style="21" customWidth="1"/>
    <col min="767" max="767" width="9.140625" style="21"/>
    <col min="768" max="768" width="23.28515625" style="21" customWidth="1"/>
    <col min="769" max="769" width="11.5703125" style="21" customWidth="1"/>
    <col min="770" max="770" width="9.140625" style="21"/>
    <col min="771" max="771" width="23.5703125" style="21" customWidth="1"/>
    <col min="772" max="772" width="11.85546875" style="21" customWidth="1"/>
    <col min="773" max="774" width="9.140625" style="21"/>
    <col min="775" max="775" width="14.42578125" style="21" bestFit="1" customWidth="1"/>
    <col min="776" max="776" width="19.42578125" style="21" bestFit="1" customWidth="1"/>
    <col min="777" max="777" width="24.85546875" style="21" bestFit="1" customWidth="1"/>
    <col min="778" max="778" width="8.42578125" style="21" bestFit="1" customWidth="1"/>
    <col min="779" max="1021" width="9.140625" style="21"/>
    <col min="1022" max="1022" width="7" style="21" customWidth="1"/>
    <col min="1023" max="1023" width="9.140625" style="21"/>
    <col min="1024" max="1024" width="23.28515625" style="21" customWidth="1"/>
    <col min="1025" max="1025" width="11.5703125" style="21" customWidth="1"/>
    <col min="1026" max="1026" width="9.140625" style="21"/>
    <col min="1027" max="1027" width="23.5703125" style="21" customWidth="1"/>
    <col min="1028" max="1028" width="11.85546875" style="21" customWidth="1"/>
    <col min="1029" max="1030" width="9.140625" style="21"/>
    <col min="1031" max="1031" width="14.42578125" style="21" bestFit="1" customWidth="1"/>
    <col min="1032" max="1032" width="19.42578125" style="21" bestFit="1" customWidth="1"/>
    <col min="1033" max="1033" width="24.85546875" style="21" bestFit="1" customWidth="1"/>
    <col min="1034" max="1034" width="8.42578125" style="21" bestFit="1" customWidth="1"/>
    <col min="1035" max="1277" width="9.140625" style="21"/>
    <col min="1278" max="1278" width="7" style="21" customWidth="1"/>
    <col min="1279" max="1279" width="9.140625" style="21"/>
    <col min="1280" max="1280" width="23.28515625" style="21" customWidth="1"/>
    <col min="1281" max="1281" width="11.5703125" style="21" customWidth="1"/>
    <col min="1282" max="1282" width="9.140625" style="21"/>
    <col min="1283" max="1283" width="23.5703125" style="21" customWidth="1"/>
    <col min="1284" max="1284" width="11.85546875" style="21" customWidth="1"/>
    <col min="1285" max="1286" width="9.140625" style="21"/>
    <col min="1287" max="1287" width="14.42578125" style="21" bestFit="1" customWidth="1"/>
    <col min="1288" max="1288" width="19.42578125" style="21" bestFit="1" customWidth="1"/>
    <col min="1289" max="1289" width="24.85546875" style="21" bestFit="1" customWidth="1"/>
    <col min="1290" max="1290" width="8.42578125" style="21" bestFit="1" customWidth="1"/>
    <col min="1291" max="1533" width="9.140625" style="21"/>
    <col min="1534" max="1534" width="7" style="21" customWidth="1"/>
    <col min="1535" max="1535" width="9.140625" style="21"/>
    <col min="1536" max="1536" width="23.28515625" style="21" customWidth="1"/>
    <col min="1537" max="1537" width="11.5703125" style="21" customWidth="1"/>
    <col min="1538" max="1538" width="9.140625" style="21"/>
    <col min="1539" max="1539" width="23.5703125" style="21" customWidth="1"/>
    <col min="1540" max="1540" width="11.85546875" style="21" customWidth="1"/>
    <col min="1541" max="1542" width="9.140625" style="21"/>
    <col min="1543" max="1543" width="14.42578125" style="21" bestFit="1" customWidth="1"/>
    <col min="1544" max="1544" width="19.42578125" style="21" bestFit="1" customWidth="1"/>
    <col min="1545" max="1545" width="24.85546875" style="21" bestFit="1" customWidth="1"/>
    <col min="1546" max="1546" width="8.42578125" style="21" bestFit="1" customWidth="1"/>
    <col min="1547" max="1789" width="9.140625" style="21"/>
    <col min="1790" max="1790" width="7" style="21" customWidth="1"/>
    <col min="1791" max="1791" width="9.140625" style="21"/>
    <col min="1792" max="1792" width="23.28515625" style="21" customWidth="1"/>
    <col min="1793" max="1793" width="11.5703125" style="21" customWidth="1"/>
    <col min="1794" max="1794" width="9.140625" style="21"/>
    <col min="1795" max="1795" width="23.5703125" style="21" customWidth="1"/>
    <col min="1796" max="1796" width="11.85546875" style="21" customWidth="1"/>
    <col min="1797" max="1798" width="9.140625" style="21"/>
    <col min="1799" max="1799" width="14.42578125" style="21" bestFit="1" customWidth="1"/>
    <col min="1800" max="1800" width="19.42578125" style="21" bestFit="1" customWidth="1"/>
    <col min="1801" max="1801" width="24.85546875" style="21" bestFit="1" customWidth="1"/>
    <col min="1802" max="1802" width="8.42578125" style="21" bestFit="1" customWidth="1"/>
    <col min="1803" max="2045" width="9.140625" style="21"/>
    <col min="2046" max="2046" width="7" style="21" customWidth="1"/>
    <col min="2047" max="2047" width="9.140625" style="21"/>
    <col min="2048" max="2048" width="23.28515625" style="21" customWidth="1"/>
    <col min="2049" max="2049" width="11.5703125" style="21" customWidth="1"/>
    <col min="2050" max="2050" width="9.140625" style="21"/>
    <col min="2051" max="2051" width="23.5703125" style="21" customWidth="1"/>
    <col min="2052" max="2052" width="11.85546875" style="21" customWidth="1"/>
    <col min="2053" max="2054" width="9.140625" style="21"/>
    <col min="2055" max="2055" width="14.42578125" style="21" bestFit="1" customWidth="1"/>
    <col min="2056" max="2056" width="19.42578125" style="21" bestFit="1" customWidth="1"/>
    <col min="2057" max="2057" width="24.85546875" style="21" bestFit="1" customWidth="1"/>
    <col min="2058" max="2058" width="8.42578125" style="21" bestFit="1" customWidth="1"/>
    <col min="2059" max="2301" width="9.140625" style="21"/>
    <col min="2302" max="2302" width="7" style="21" customWidth="1"/>
    <col min="2303" max="2303" width="9.140625" style="21"/>
    <col min="2304" max="2304" width="23.28515625" style="21" customWidth="1"/>
    <col min="2305" max="2305" width="11.5703125" style="21" customWidth="1"/>
    <col min="2306" max="2306" width="9.140625" style="21"/>
    <col min="2307" max="2307" width="23.5703125" style="21" customWidth="1"/>
    <col min="2308" max="2308" width="11.85546875" style="21" customWidth="1"/>
    <col min="2309" max="2310" width="9.140625" style="21"/>
    <col min="2311" max="2311" width="14.42578125" style="21" bestFit="1" customWidth="1"/>
    <col min="2312" max="2312" width="19.42578125" style="21" bestFit="1" customWidth="1"/>
    <col min="2313" max="2313" width="24.85546875" style="21" bestFit="1" customWidth="1"/>
    <col min="2314" max="2314" width="8.42578125" style="21" bestFit="1" customWidth="1"/>
    <col min="2315" max="2557" width="9.140625" style="21"/>
    <col min="2558" max="2558" width="7" style="21" customWidth="1"/>
    <col min="2559" max="2559" width="9.140625" style="21"/>
    <col min="2560" max="2560" width="23.28515625" style="21" customWidth="1"/>
    <col min="2561" max="2561" width="11.5703125" style="21" customWidth="1"/>
    <col min="2562" max="2562" width="9.140625" style="21"/>
    <col min="2563" max="2563" width="23.5703125" style="21" customWidth="1"/>
    <col min="2564" max="2564" width="11.85546875" style="21" customWidth="1"/>
    <col min="2565" max="2566" width="9.140625" style="21"/>
    <col min="2567" max="2567" width="14.42578125" style="21" bestFit="1" customWidth="1"/>
    <col min="2568" max="2568" width="19.42578125" style="21" bestFit="1" customWidth="1"/>
    <col min="2569" max="2569" width="24.85546875" style="21" bestFit="1" customWidth="1"/>
    <col min="2570" max="2570" width="8.42578125" style="21" bestFit="1" customWidth="1"/>
    <col min="2571" max="2813" width="9.140625" style="21"/>
    <col min="2814" max="2814" width="7" style="21" customWidth="1"/>
    <col min="2815" max="2815" width="9.140625" style="21"/>
    <col min="2816" max="2816" width="23.28515625" style="21" customWidth="1"/>
    <col min="2817" max="2817" width="11.5703125" style="21" customWidth="1"/>
    <col min="2818" max="2818" width="9.140625" style="21"/>
    <col min="2819" max="2819" width="23.5703125" style="21" customWidth="1"/>
    <col min="2820" max="2820" width="11.85546875" style="21" customWidth="1"/>
    <col min="2821" max="2822" width="9.140625" style="21"/>
    <col min="2823" max="2823" width="14.42578125" style="21" bestFit="1" customWidth="1"/>
    <col min="2824" max="2824" width="19.42578125" style="21" bestFit="1" customWidth="1"/>
    <col min="2825" max="2825" width="24.85546875" style="21" bestFit="1" customWidth="1"/>
    <col min="2826" max="2826" width="8.42578125" style="21" bestFit="1" customWidth="1"/>
    <col min="2827" max="3069" width="9.140625" style="21"/>
    <col min="3070" max="3070" width="7" style="21" customWidth="1"/>
    <col min="3071" max="3071" width="9.140625" style="21"/>
    <col min="3072" max="3072" width="23.28515625" style="21" customWidth="1"/>
    <col min="3073" max="3073" width="11.5703125" style="21" customWidth="1"/>
    <col min="3074" max="3074" width="9.140625" style="21"/>
    <col min="3075" max="3075" width="23.5703125" style="21" customWidth="1"/>
    <col min="3076" max="3076" width="11.85546875" style="21" customWidth="1"/>
    <col min="3077" max="3078" width="9.140625" style="21"/>
    <col min="3079" max="3079" width="14.42578125" style="21" bestFit="1" customWidth="1"/>
    <col min="3080" max="3080" width="19.42578125" style="21" bestFit="1" customWidth="1"/>
    <col min="3081" max="3081" width="24.85546875" style="21" bestFit="1" customWidth="1"/>
    <col min="3082" max="3082" width="8.42578125" style="21" bestFit="1" customWidth="1"/>
    <col min="3083" max="3325" width="9.140625" style="21"/>
    <col min="3326" max="3326" width="7" style="21" customWidth="1"/>
    <col min="3327" max="3327" width="9.140625" style="21"/>
    <col min="3328" max="3328" width="23.28515625" style="21" customWidth="1"/>
    <col min="3329" max="3329" width="11.5703125" style="21" customWidth="1"/>
    <col min="3330" max="3330" width="9.140625" style="21"/>
    <col min="3331" max="3331" width="23.5703125" style="21" customWidth="1"/>
    <col min="3332" max="3332" width="11.85546875" style="21" customWidth="1"/>
    <col min="3333" max="3334" width="9.140625" style="21"/>
    <col min="3335" max="3335" width="14.42578125" style="21" bestFit="1" customWidth="1"/>
    <col min="3336" max="3336" width="19.42578125" style="21" bestFit="1" customWidth="1"/>
    <col min="3337" max="3337" width="24.85546875" style="21" bestFit="1" customWidth="1"/>
    <col min="3338" max="3338" width="8.42578125" style="21" bestFit="1" customWidth="1"/>
    <col min="3339" max="3581" width="9.140625" style="21"/>
    <col min="3582" max="3582" width="7" style="21" customWidth="1"/>
    <col min="3583" max="3583" width="9.140625" style="21"/>
    <col min="3584" max="3584" width="23.28515625" style="21" customWidth="1"/>
    <col min="3585" max="3585" width="11.5703125" style="21" customWidth="1"/>
    <col min="3586" max="3586" width="9.140625" style="21"/>
    <col min="3587" max="3587" width="23.5703125" style="21" customWidth="1"/>
    <col min="3588" max="3588" width="11.85546875" style="21" customWidth="1"/>
    <col min="3589" max="3590" width="9.140625" style="21"/>
    <col min="3591" max="3591" width="14.42578125" style="21" bestFit="1" customWidth="1"/>
    <col min="3592" max="3592" width="19.42578125" style="21" bestFit="1" customWidth="1"/>
    <col min="3593" max="3593" width="24.85546875" style="21" bestFit="1" customWidth="1"/>
    <col min="3594" max="3594" width="8.42578125" style="21" bestFit="1" customWidth="1"/>
    <col min="3595" max="3837" width="9.140625" style="21"/>
    <col min="3838" max="3838" width="7" style="21" customWidth="1"/>
    <col min="3839" max="3839" width="9.140625" style="21"/>
    <col min="3840" max="3840" width="23.28515625" style="21" customWidth="1"/>
    <col min="3841" max="3841" width="11.5703125" style="21" customWidth="1"/>
    <col min="3842" max="3842" width="9.140625" style="21"/>
    <col min="3843" max="3843" width="23.5703125" style="21" customWidth="1"/>
    <col min="3844" max="3844" width="11.85546875" style="21" customWidth="1"/>
    <col min="3845" max="3846" width="9.140625" style="21"/>
    <col min="3847" max="3847" width="14.42578125" style="21" bestFit="1" customWidth="1"/>
    <col min="3848" max="3848" width="19.42578125" style="21" bestFit="1" customWidth="1"/>
    <col min="3849" max="3849" width="24.85546875" style="21" bestFit="1" customWidth="1"/>
    <col min="3850" max="3850" width="8.42578125" style="21" bestFit="1" customWidth="1"/>
    <col min="3851" max="4093" width="9.140625" style="21"/>
    <col min="4094" max="4094" width="7" style="21" customWidth="1"/>
    <col min="4095" max="4095" width="9.140625" style="21"/>
    <col min="4096" max="4096" width="23.28515625" style="21" customWidth="1"/>
    <col min="4097" max="4097" width="11.5703125" style="21" customWidth="1"/>
    <col min="4098" max="4098" width="9.140625" style="21"/>
    <col min="4099" max="4099" width="23.5703125" style="21" customWidth="1"/>
    <col min="4100" max="4100" width="11.85546875" style="21" customWidth="1"/>
    <col min="4101" max="4102" width="9.140625" style="21"/>
    <col min="4103" max="4103" width="14.42578125" style="21" bestFit="1" customWidth="1"/>
    <col min="4104" max="4104" width="19.42578125" style="21" bestFit="1" customWidth="1"/>
    <col min="4105" max="4105" width="24.85546875" style="21" bestFit="1" customWidth="1"/>
    <col min="4106" max="4106" width="8.42578125" style="21" bestFit="1" customWidth="1"/>
    <col min="4107" max="4349" width="9.140625" style="21"/>
    <col min="4350" max="4350" width="7" style="21" customWidth="1"/>
    <col min="4351" max="4351" width="9.140625" style="21"/>
    <col min="4352" max="4352" width="23.28515625" style="21" customWidth="1"/>
    <col min="4353" max="4353" width="11.5703125" style="21" customWidth="1"/>
    <col min="4354" max="4354" width="9.140625" style="21"/>
    <col min="4355" max="4355" width="23.5703125" style="21" customWidth="1"/>
    <col min="4356" max="4356" width="11.85546875" style="21" customWidth="1"/>
    <col min="4357" max="4358" width="9.140625" style="21"/>
    <col min="4359" max="4359" width="14.42578125" style="21" bestFit="1" customWidth="1"/>
    <col min="4360" max="4360" width="19.42578125" style="21" bestFit="1" customWidth="1"/>
    <col min="4361" max="4361" width="24.85546875" style="21" bestFit="1" customWidth="1"/>
    <col min="4362" max="4362" width="8.42578125" style="21" bestFit="1" customWidth="1"/>
    <col min="4363" max="4605" width="9.140625" style="21"/>
    <col min="4606" max="4606" width="7" style="21" customWidth="1"/>
    <col min="4607" max="4607" width="9.140625" style="21"/>
    <col min="4608" max="4608" width="23.28515625" style="21" customWidth="1"/>
    <col min="4609" max="4609" width="11.5703125" style="21" customWidth="1"/>
    <col min="4610" max="4610" width="9.140625" style="21"/>
    <col min="4611" max="4611" width="23.5703125" style="21" customWidth="1"/>
    <col min="4612" max="4612" width="11.85546875" style="21" customWidth="1"/>
    <col min="4613" max="4614" width="9.140625" style="21"/>
    <col min="4615" max="4615" width="14.42578125" style="21" bestFit="1" customWidth="1"/>
    <col min="4616" max="4616" width="19.42578125" style="21" bestFit="1" customWidth="1"/>
    <col min="4617" max="4617" width="24.85546875" style="21" bestFit="1" customWidth="1"/>
    <col min="4618" max="4618" width="8.42578125" style="21" bestFit="1" customWidth="1"/>
    <col min="4619" max="4861" width="9.140625" style="21"/>
    <col min="4862" max="4862" width="7" style="21" customWidth="1"/>
    <col min="4863" max="4863" width="9.140625" style="21"/>
    <col min="4864" max="4864" width="23.28515625" style="21" customWidth="1"/>
    <col min="4865" max="4865" width="11.5703125" style="21" customWidth="1"/>
    <col min="4866" max="4866" width="9.140625" style="21"/>
    <col min="4867" max="4867" width="23.5703125" style="21" customWidth="1"/>
    <col min="4868" max="4868" width="11.85546875" style="21" customWidth="1"/>
    <col min="4869" max="4870" width="9.140625" style="21"/>
    <col min="4871" max="4871" width="14.42578125" style="21" bestFit="1" customWidth="1"/>
    <col min="4872" max="4872" width="19.42578125" style="21" bestFit="1" customWidth="1"/>
    <col min="4873" max="4873" width="24.85546875" style="21" bestFit="1" customWidth="1"/>
    <col min="4874" max="4874" width="8.42578125" style="21" bestFit="1" customWidth="1"/>
    <col min="4875" max="5117" width="9.140625" style="21"/>
    <col min="5118" max="5118" width="7" style="21" customWidth="1"/>
    <col min="5119" max="5119" width="9.140625" style="21"/>
    <col min="5120" max="5120" width="23.28515625" style="21" customWidth="1"/>
    <col min="5121" max="5121" width="11.5703125" style="21" customWidth="1"/>
    <col min="5122" max="5122" width="9.140625" style="21"/>
    <col min="5123" max="5123" width="23.5703125" style="21" customWidth="1"/>
    <col min="5124" max="5124" width="11.85546875" style="21" customWidth="1"/>
    <col min="5125" max="5126" width="9.140625" style="21"/>
    <col min="5127" max="5127" width="14.42578125" style="21" bestFit="1" customWidth="1"/>
    <col min="5128" max="5128" width="19.42578125" style="21" bestFit="1" customWidth="1"/>
    <col min="5129" max="5129" width="24.85546875" style="21" bestFit="1" customWidth="1"/>
    <col min="5130" max="5130" width="8.42578125" style="21" bestFit="1" customWidth="1"/>
    <col min="5131" max="5373" width="9.140625" style="21"/>
    <col min="5374" max="5374" width="7" style="21" customWidth="1"/>
    <col min="5375" max="5375" width="9.140625" style="21"/>
    <col min="5376" max="5376" width="23.28515625" style="21" customWidth="1"/>
    <col min="5377" max="5377" width="11.5703125" style="21" customWidth="1"/>
    <col min="5378" max="5378" width="9.140625" style="21"/>
    <col min="5379" max="5379" width="23.5703125" style="21" customWidth="1"/>
    <col min="5380" max="5380" width="11.85546875" style="21" customWidth="1"/>
    <col min="5381" max="5382" width="9.140625" style="21"/>
    <col min="5383" max="5383" width="14.42578125" style="21" bestFit="1" customWidth="1"/>
    <col min="5384" max="5384" width="19.42578125" style="21" bestFit="1" customWidth="1"/>
    <col min="5385" max="5385" width="24.85546875" style="21" bestFit="1" customWidth="1"/>
    <col min="5386" max="5386" width="8.42578125" style="21" bestFit="1" customWidth="1"/>
    <col min="5387" max="5629" width="9.140625" style="21"/>
    <col min="5630" max="5630" width="7" style="21" customWidth="1"/>
    <col min="5631" max="5631" width="9.140625" style="21"/>
    <col min="5632" max="5632" width="23.28515625" style="21" customWidth="1"/>
    <col min="5633" max="5633" width="11.5703125" style="21" customWidth="1"/>
    <col min="5634" max="5634" width="9.140625" style="21"/>
    <col min="5635" max="5635" width="23.5703125" style="21" customWidth="1"/>
    <col min="5636" max="5636" width="11.85546875" style="21" customWidth="1"/>
    <col min="5637" max="5638" width="9.140625" style="21"/>
    <col min="5639" max="5639" width="14.42578125" style="21" bestFit="1" customWidth="1"/>
    <col min="5640" max="5640" width="19.42578125" style="21" bestFit="1" customWidth="1"/>
    <col min="5641" max="5641" width="24.85546875" style="21" bestFit="1" customWidth="1"/>
    <col min="5642" max="5642" width="8.42578125" style="21" bestFit="1" customWidth="1"/>
    <col min="5643" max="5885" width="9.140625" style="21"/>
    <col min="5886" max="5886" width="7" style="21" customWidth="1"/>
    <col min="5887" max="5887" width="9.140625" style="21"/>
    <col min="5888" max="5888" width="23.28515625" style="21" customWidth="1"/>
    <col min="5889" max="5889" width="11.5703125" style="21" customWidth="1"/>
    <col min="5890" max="5890" width="9.140625" style="21"/>
    <col min="5891" max="5891" width="23.5703125" style="21" customWidth="1"/>
    <col min="5892" max="5892" width="11.85546875" style="21" customWidth="1"/>
    <col min="5893" max="5894" width="9.140625" style="21"/>
    <col min="5895" max="5895" width="14.42578125" style="21" bestFit="1" customWidth="1"/>
    <col min="5896" max="5896" width="19.42578125" style="21" bestFit="1" customWidth="1"/>
    <col min="5897" max="5897" width="24.85546875" style="21" bestFit="1" customWidth="1"/>
    <col min="5898" max="5898" width="8.42578125" style="21" bestFit="1" customWidth="1"/>
    <col min="5899" max="6141" width="9.140625" style="21"/>
    <col min="6142" max="6142" width="7" style="21" customWidth="1"/>
    <col min="6143" max="6143" width="9.140625" style="21"/>
    <col min="6144" max="6144" width="23.28515625" style="21" customWidth="1"/>
    <col min="6145" max="6145" width="11.5703125" style="21" customWidth="1"/>
    <col min="6146" max="6146" width="9.140625" style="21"/>
    <col min="6147" max="6147" width="23.5703125" style="21" customWidth="1"/>
    <col min="6148" max="6148" width="11.85546875" style="21" customWidth="1"/>
    <col min="6149" max="6150" width="9.140625" style="21"/>
    <col min="6151" max="6151" width="14.42578125" style="21" bestFit="1" customWidth="1"/>
    <col min="6152" max="6152" width="19.42578125" style="21" bestFit="1" customWidth="1"/>
    <col min="6153" max="6153" width="24.85546875" style="21" bestFit="1" customWidth="1"/>
    <col min="6154" max="6154" width="8.42578125" style="21" bestFit="1" customWidth="1"/>
    <col min="6155" max="6397" width="9.140625" style="21"/>
    <col min="6398" max="6398" width="7" style="21" customWidth="1"/>
    <col min="6399" max="6399" width="9.140625" style="21"/>
    <col min="6400" max="6400" width="23.28515625" style="21" customWidth="1"/>
    <col min="6401" max="6401" width="11.5703125" style="21" customWidth="1"/>
    <col min="6402" max="6402" width="9.140625" style="21"/>
    <col min="6403" max="6403" width="23.5703125" style="21" customWidth="1"/>
    <col min="6404" max="6404" width="11.85546875" style="21" customWidth="1"/>
    <col min="6405" max="6406" width="9.140625" style="21"/>
    <col min="6407" max="6407" width="14.42578125" style="21" bestFit="1" customWidth="1"/>
    <col min="6408" max="6408" width="19.42578125" style="21" bestFit="1" customWidth="1"/>
    <col min="6409" max="6409" width="24.85546875" style="21" bestFit="1" customWidth="1"/>
    <col min="6410" max="6410" width="8.42578125" style="21" bestFit="1" customWidth="1"/>
    <col min="6411" max="6653" width="9.140625" style="21"/>
    <col min="6654" max="6654" width="7" style="21" customWidth="1"/>
    <col min="6655" max="6655" width="9.140625" style="21"/>
    <col min="6656" max="6656" width="23.28515625" style="21" customWidth="1"/>
    <col min="6657" max="6657" width="11.5703125" style="21" customWidth="1"/>
    <col min="6658" max="6658" width="9.140625" style="21"/>
    <col min="6659" max="6659" width="23.5703125" style="21" customWidth="1"/>
    <col min="6660" max="6660" width="11.85546875" style="21" customWidth="1"/>
    <col min="6661" max="6662" width="9.140625" style="21"/>
    <col min="6663" max="6663" width="14.42578125" style="21" bestFit="1" customWidth="1"/>
    <col min="6664" max="6664" width="19.42578125" style="21" bestFit="1" customWidth="1"/>
    <col min="6665" max="6665" width="24.85546875" style="21" bestFit="1" customWidth="1"/>
    <col min="6666" max="6666" width="8.42578125" style="21" bestFit="1" customWidth="1"/>
    <col min="6667" max="6909" width="9.140625" style="21"/>
    <col min="6910" max="6910" width="7" style="21" customWidth="1"/>
    <col min="6911" max="6911" width="9.140625" style="21"/>
    <col min="6912" max="6912" width="23.28515625" style="21" customWidth="1"/>
    <col min="6913" max="6913" width="11.5703125" style="21" customWidth="1"/>
    <col min="6914" max="6914" width="9.140625" style="21"/>
    <col min="6915" max="6915" width="23.5703125" style="21" customWidth="1"/>
    <col min="6916" max="6916" width="11.85546875" style="21" customWidth="1"/>
    <col min="6917" max="6918" width="9.140625" style="21"/>
    <col min="6919" max="6919" width="14.42578125" style="21" bestFit="1" customWidth="1"/>
    <col min="6920" max="6920" width="19.42578125" style="21" bestFit="1" customWidth="1"/>
    <col min="6921" max="6921" width="24.85546875" style="21" bestFit="1" customWidth="1"/>
    <col min="6922" max="6922" width="8.42578125" style="21" bestFit="1" customWidth="1"/>
    <col min="6923" max="7165" width="9.140625" style="21"/>
    <col min="7166" max="7166" width="7" style="21" customWidth="1"/>
    <col min="7167" max="7167" width="9.140625" style="21"/>
    <col min="7168" max="7168" width="23.28515625" style="21" customWidth="1"/>
    <col min="7169" max="7169" width="11.5703125" style="21" customWidth="1"/>
    <col min="7170" max="7170" width="9.140625" style="21"/>
    <col min="7171" max="7171" width="23.5703125" style="21" customWidth="1"/>
    <col min="7172" max="7172" width="11.85546875" style="21" customWidth="1"/>
    <col min="7173" max="7174" width="9.140625" style="21"/>
    <col min="7175" max="7175" width="14.42578125" style="21" bestFit="1" customWidth="1"/>
    <col min="7176" max="7176" width="19.42578125" style="21" bestFit="1" customWidth="1"/>
    <col min="7177" max="7177" width="24.85546875" style="21" bestFit="1" customWidth="1"/>
    <col min="7178" max="7178" width="8.42578125" style="21" bestFit="1" customWidth="1"/>
    <col min="7179" max="7421" width="9.140625" style="21"/>
    <col min="7422" max="7422" width="7" style="21" customWidth="1"/>
    <col min="7423" max="7423" width="9.140625" style="21"/>
    <col min="7424" max="7424" width="23.28515625" style="21" customWidth="1"/>
    <col min="7425" max="7425" width="11.5703125" style="21" customWidth="1"/>
    <col min="7426" max="7426" width="9.140625" style="21"/>
    <col min="7427" max="7427" width="23.5703125" style="21" customWidth="1"/>
    <col min="7428" max="7428" width="11.85546875" style="21" customWidth="1"/>
    <col min="7429" max="7430" width="9.140625" style="21"/>
    <col min="7431" max="7431" width="14.42578125" style="21" bestFit="1" customWidth="1"/>
    <col min="7432" max="7432" width="19.42578125" style="21" bestFit="1" customWidth="1"/>
    <col min="7433" max="7433" width="24.85546875" style="21" bestFit="1" customWidth="1"/>
    <col min="7434" max="7434" width="8.42578125" style="21" bestFit="1" customWidth="1"/>
    <col min="7435" max="7677" width="9.140625" style="21"/>
    <col min="7678" max="7678" width="7" style="21" customWidth="1"/>
    <col min="7679" max="7679" width="9.140625" style="21"/>
    <col min="7680" max="7680" width="23.28515625" style="21" customWidth="1"/>
    <col min="7681" max="7681" width="11.5703125" style="21" customWidth="1"/>
    <col min="7682" max="7682" width="9.140625" style="21"/>
    <col min="7683" max="7683" width="23.5703125" style="21" customWidth="1"/>
    <col min="7684" max="7684" width="11.85546875" style="21" customWidth="1"/>
    <col min="7685" max="7686" width="9.140625" style="21"/>
    <col min="7687" max="7687" width="14.42578125" style="21" bestFit="1" customWidth="1"/>
    <col min="7688" max="7688" width="19.42578125" style="21" bestFit="1" customWidth="1"/>
    <col min="7689" max="7689" width="24.85546875" style="21" bestFit="1" customWidth="1"/>
    <col min="7690" max="7690" width="8.42578125" style="21" bestFit="1" customWidth="1"/>
    <col min="7691" max="7933" width="9.140625" style="21"/>
    <col min="7934" max="7934" width="7" style="21" customWidth="1"/>
    <col min="7935" max="7935" width="9.140625" style="21"/>
    <col min="7936" max="7936" width="23.28515625" style="21" customWidth="1"/>
    <col min="7937" max="7937" width="11.5703125" style="21" customWidth="1"/>
    <col min="7938" max="7938" width="9.140625" style="21"/>
    <col min="7939" max="7939" width="23.5703125" style="21" customWidth="1"/>
    <col min="7940" max="7940" width="11.85546875" style="21" customWidth="1"/>
    <col min="7941" max="7942" width="9.140625" style="21"/>
    <col min="7943" max="7943" width="14.42578125" style="21" bestFit="1" customWidth="1"/>
    <col min="7944" max="7944" width="19.42578125" style="21" bestFit="1" customWidth="1"/>
    <col min="7945" max="7945" width="24.85546875" style="21" bestFit="1" customWidth="1"/>
    <col min="7946" max="7946" width="8.42578125" style="21" bestFit="1" customWidth="1"/>
    <col min="7947" max="8189" width="9.140625" style="21"/>
    <col min="8190" max="8190" width="7" style="21" customWidth="1"/>
    <col min="8191" max="8191" width="9.140625" style="21"/>
    <col min="8192" max="8192" width="23.28515625" style="21" customWidth="1"/>
    <col min="8193" max="8193" width="11.5703125" style="21" customWidth="1"/>
    <col min="8194" max="8194" width="9.140625" style="21"/>
    <col min="8195" max="8195" width="23.5703125" style="21" customWidth="1"/>
    <col min="8196" max="8196" width="11.85546875" style="21" customWidth="1"/>
    <col min="8197" max="8198" width="9.140625" style="21"/>
    <col min="8199" max="8199" width="14.42578125" style="21" bestFit="1" customWidth="1"/>
    <col min="8200" max="8200" width="19.42578125" style="21" bestFit="1" customWidth="1"/>
    <col min="8201" max="8201" width="24.85546875" style="21" bestFit="1" customWidth="1"/>
    <col min="8202" max="8202" width="8.42578125" style="21" bestFit="1" customWidth="1"/>
    <col min="8203" max="8445" width="9.140625" style="21"/>
    <col min="8446" max="8446" width="7" style="21" customWidth="1"/>
    <col min="8447" max="8447" width="9.140625" style="21"/>
    <col min="8448" max="8448" width="23.28515625" style="21" customWidth="1"/>
    <col min="8449" max="8449" width="11.5703125" style="21" customWidth="1"/>
    <col min="8450" max="8450" width="9.140625" style="21"/>
    <col min="8451" max="8451" width="23.5703125" style="21" customWidth="1"/>
    <col min="8452" max="8452" width="11.85546875" style="21" customWidth="1"/>
    <col min="8453" max="8454" width="9.140625" style="21"/>
    <col min="8455" max="8455" width="14.42578125" style="21" bestFit="1" customWidth="1"/>
    <col min="8456" max="8456" width="19.42578125" style="21" bestFit="1" customWidth="1"/>
    <col min="8457" max="8457" width="24.85546875" style="21" bestFit="1" customWidth="1"/>
    <col min="8458" max="8458" width="8.42578125" style="21" bestFit="1" customWidth="1"/>
    <col min="8459" max="8701" width="9.140625" style="21"/>
    <col min="8702" max="8702" width="7" style="21" customWidth="1"/>
    <col min="8703" max="8703" width="9.140625" style="21"/>
    <col min="8704" max="8704" width="23.28515625" style="21" customWidth="1"/>
    <col min="8705" max="8705" width="11.5703125" style="21" customWidth="1"/>
    <col min="8706" max="8706" width="9.140625" style="21"/>
    <col min="8707" max="8707" width="23.5703125" style="21" customWidth="1"/>
    <col min="8708" max="8708" width="11.85546875" style="21" customWidth="1"/>
    <col min="8709" max="8710" width="9.140625" style="21"/>
    <col min="8711" max="8711" width="14.42578125" style="21" bestFit="1" customWidth="1"/>
    <col min="8712" max="8712" width="19.42578125" style="21" bestFit="1" customWidth="1"/>
    <col min="8713" max="8713" width="24.85546875" style="21" bestFit="1" customWidth="1"/>
    <col min="8714" max="8714" width="8.42578125" style="21" bestFit="1" customWidth="1"/>
    <col min="8715" max="8957" width="9.140625" style="21"/>
    <col min="8958" max="8958" width="7" style="21" customWidth="1"/>
    <col min="8959" max="8959" width="9.140625" style="21"/>
    <col min="8960" max="8960" width="23.28515625" style="21" customWidth="1"/>
    <col min="8961" max="8961" width="11.5703125" style="21" customWidth="1"/>
    <col min="8962" max="8962" width="9.140625" style="21"/>
    <col min="8963" max="8963" width="23.5703125" style="21" customWidth="1"/>
    <col min="8964" max="8964" width="11.85546875" style="21" customWidth="1"/>
    <col min="8965" max="8966" width="9.140625" style="21"/>
    <col min="8967" max="8967" width="14.42578125" style="21" bestFit="1" customWidth="1"/>
    <col min="8968" max="8968" width="19.42578125" style="21" bestFit="1" customWidth="1"/>
    <col min="8969" max="8969" width="24.85546875" style="21" bestFit="1" customWidth="1"/>
    <col min="8970" max="8970" width="8.42578125" style="21" bestFit="1" customWidth="1"/>
    <col min="8971" max="9213" width="9.140625" style="21"/>
    <col min="9214" max="9214" width="7" style="21" customWidth="1"/>
    <col min="9215" max="9215" width="9.140625" style="21"/>
    <col min="9216" max="9216" width="23.28515625" style="21" customWidth="1"/>
    <col min="9217" max="9217" width="11.5703125" style="21" customWidth="1"/>
    <col min="9218" max="9218" width="9.140625" style="21"/>
    <col min="9219" max="9219" width="23.5703125" style="21" customWidth="1"/>
    <col min="9220" max="9220" width="11.85546875" style="21" customWidth="1"/>
    <col min="9221" max="9222" width="9.140625" style="21"/>
    <col min="9223" max="9223" width="14.42578125" style="21" bestFit="1" customWidth="1"/>
    <col min="9224" max="9224" width="19.42578125" style="21" bestFit="1" customWidth="1"/>
    <col min="9225" max="9225" width="24.85546875" style="21" bestFit="1" customWidth="1"/>
    <col min="9226" max="9226" width="8.42578125" style="21" bestFit="1" customWidth="1"/>
    <col min="9227" max="9469" width="9.140625" style="21"/>
    <col min="9470" max="9470" width="7" style="21" customWidth="1"/>
    <col min="9471" max="9471" width="9.140625" style="21"/>
    <col min="9472" max="9472" width="23.28515625" style="21" customWidth="1"/>
    <col min="9473" max="9473" width="11.5703125" style="21" customWidth="1"/>
    <col min="9474" max="9474" width="9.140625" style="21"/>
    <col min="9475" max="9475" width="23.5703125" style="21" customWidth="1"/>
    <col min="9476" max="9476" width="11.85546875" style="21" customWidth="1"/>
    <col min="9477" max="9478" width="9.140625" style="21"/>
    <col min="9479" max="9479" width="14.42578125" style="21" bestFit="1" customWidth="1"/>
    <col min="9480" max="9480" width="19.42578125" style="21" bestFit="1" customWidth="1"/>
    <col min="9481" max="9481" width="24.85546875" style="21" bestFit="1" customWidth="1"/>
    <col min="9482" max="9482" width="8.42578125" style="21" bestFit="1" customWidth="1"/>
    <col min="9483" max="9725" width="9.140625" style="21"/>
    <col min="9726" max="9726" width="7" style="21" customWidth="1"/>
    <col min="9727" max="9727" width="9.140625" style="21"/>
    <col min="9728" max="9728" width="23.28515625" style="21" customWidth="1"/>
    <col min="9729" max="9729" width="11.5703125" style="21" customWidth="1"/>
    <col min="9730" max="9730" width="9.140625" style="21"/>
    <col min="9731" max="9731" width="23.5703125" style="21" customWidth="1"/>
    <col min="9732" max="9732" width="11.85546875" style="21" customWidth="1"/>
    <col min="9733" max="9734" width="9.140625" style="21"/>
    <col min="9735" max="9735" width="14.42578125" style="21" bestFit="1" customWidth="1"/>
    <col min="9736" max="9736" width="19.42578125" style="21" bestFit="1" customWidth="1"/>
    <col min="9737" max="9737" width="24.85546875" style="21" bestFit="1" customWidth="1"/>
    <col min="9738" max="9738" width="8.42578125" style="21" bestFit="1" customWidth="1"/>
    <col min="9739" max="9981" width="9.140625" style="21"/>
    <col min="9982" max="9982" width="7" style="21" customWidth="1"/>
    <col min="9983" max="9983" width="9.140625" style="21"/>
    <col min="9984" max="9984" width="23.28515625" style="21" customWidth="1"/>
    <col min="9985" max="9985" width="11.5703125" style="21" customWidth="1"/>
    <col min="9986" max="9986" width="9.140625" style="21"/>
    <col min="9987" max="9987" width="23.5703125" style="21" customWidth="1"/>
    <col min="9988" max="9988" width="11.85546875" style="21" customWidth="1"/>
    <col min="9989" max="9990" width="9.140625" style="21"/>
    <col min="9991" max="9991" width="14.42578125" style="21" bestFit="1" customWidth="1"/>
    <col min="9992" max="9992" width="19.42578125" style="21" bestFit="1" customWidth="1"/>
    <col min="9993" max="9993" width="24.85546875" style="21" bestFit="1" customWidth="1"/>
    <col min="9994" max="9994" width="8.42578125" style="21" bestFit="1" customWidth="1"/>
    <col min="9995" max="10237" width="9.140625" style="21"/>
    <col min="10238" max="10238" width="7" style="21" customWidth="1"/>
    <col min="10239" max="10239" width="9.140625" style="21"/>
    <col min="10240" max="10240" width="23.28515625" style="21" customWidth="1"/>
    <col min="10241" max="10241" width="11.5703125" style="21" customWidth="1"/>
    <col min="10242" max="10242" width="9.140625" style="21"/>
    <col min="10243" max="10243" width="23.5703125" style="21" customWidth="1"/>
    <col min="10244" max="10244" width="11.85546875" style="21" customWidth="1"/>
    <col min="10245" max="10246" width="9.140625" style="21"/>
    <col min="10247" max="10247" width="14.42578125" style="21" bestFit="1" customWidth="1"/>
    <col min="10248" max="10248" width="19.42578125" style="21" bestFit="1" customWidth="1"/>
    <col min="10249" max="10249" width="24.85546875" style="21" bestFit="1" customWidth="1"/>
    <col min="10250" max="10250" width="8.42578125" style="21" bestFit="1" customWidth="1"/>
    <col min="10251" max="10493" width="9.140625" style="21"/>
    <col min="10494" max="10494" width="7" style="21" customWidth="1"/>
    <col min="10495" max="10495" width="9.140625" style="21"/>
    <col min="10496" max="10496" width="23.28515625" style="21" customWidth="1"/>
    <col min="10497" max="10497" width="11.5703125" style="21" customWidth="1"/>
    <col min="10498" max="10498" width="9.140625" style="21"/>
    <col min="10499" max="10499" width="23.5703125" style="21" customWidth="1"/>
    <col min="10500" max="10500" width="11.85546875" style="21" customWidth="1"/>
    <col min="10501" max="10502" width="9.140625" style="21"/>
    <col min="10503" max="10503" width="14.42578125" style="21" bestFit="1" customWidth="1"/>
    <col min="10504" max="10504" width="19.42578125" style="21" bestFit="1" customWidth="1"/>
    <col min="10505" max="10505" width="24.85546875" style="21" bestFit="1" customWidth="1"/>
    <col min="10506" max="10506" width="8.42578125" style="21" bestFit="1" customWidth="1"/>
    <col min="10507" max="10749" width="9.140625" style="21"/>
    <col min="10750" max="10750" width="7" style="21" customWidth="1"/>
    <col min="10751" max="10751" width="9.140625" style="21"/>
    <col min="10752" max="10752" width="23.28515625" style="21" customWidth="1"/>
    <col min="10753" max="10753" width="11.5703125" style="21" customWidth="1"/>
    <col min="10754" max="10754" width="9.140625" style="21"/>
    <col min="10755" max="10755" width="23.5703125" style="21" customWidth="1"/>
    <col min="10756" max="10756" width="11.85546875" style="21" customWidth="1"/>
    <col min="10757" max="10758" width="9.140625" style="21"/>
    <col min="10759" max="10759" width="14.42578125" style="21" bestFit="1" customWidth="1"/>
    <col min="10760" max="10760" width="19.42578125" style="21" bestFit="1" customWidth="1"/>
    <col min="10761" max="10761" width="24.85546875" style="21" bestFit="1" customWidth="1"/>
    <col min="10762" max="10762" width="8.42578125" style="21" bestFit="1" customWidth="1"/>
    <col min="10763" max="11005" width="9.140625" style="21"/>
    <col min="11006" max="11006" width="7" style="21" customWidth="1"/>
    <col min="11007" max="11007" width="9.140625" style="21"/>
    <col min="11008" max="11008" width="23.28515625" style="21" customWidth="1"/>
    <col min="11009" max="11009" width="11.5703125" style="21" customWidth="1"/>
    <col min="11010" max="11010" width="9.140625" style="21"/>
    <col min="11011" max="11011" width="23.5703125" style="21" customWidth="1"/>
    <col min="11012" max="11012" width="11.85546875" style="21" customWidth="1"/>
    <col min="11013" max="11014" width="9.140625" style="21"/>
    <col min="11015" max="11015" width="14.42578125" style="21" bestFit="1" customWidth="1"/>
    <col min="11016" max="11016" width="19.42578125" style="21" bestFit="1" customWidth="1"/>
    <col min="11017" max="11017" width="24.85546875" style="21" bestFit="1" customWidth="1"/>
    <col min="11018" max="11018" width="8.42578125" style="21" bestFit="1" customWidth="1"/>
    <col min="11019" max="11261" width="9.140625" style="21"/>
    <col min="11262" max="11262" width="7" style="21" customWidth="1"/>
    <col min="11263" max="11263" width="9.140625" style="21"/>
    <col min="11264" max="11264" width="23.28515625" style="21" customWidth="1"/>
    <col min="11265" max="11265" width="11.5703125" style="21" customWidth="1"/>
    <col min="11266" max="11266" width="9.140625" style="21"/>
    <col min="11267" max="11267" width="23.5703125" style="21" customWidth="1"/>
    <col min="11268" max="11268" width="11.85546875" style="21" customWidth="1"/>
    <col min="11269" max="11270" width="9.140625" style="21"/>
    <col min="11271" max="11271" width="14.42578125" style="21" bestFit="1" customWidth="1"/>
    <col min="11272" max="11272" width="19.42578125" style="21" bestFit="1" customWidth="1"/>
    <col min="11273" max="11273" width="24.85546875" style="21" bestFit="1" customWidth="1"/>
    <col min="11274" max="11274" width="8.42578125" style="21" bestFit="1" customWidth="1"/>
    <col min="11275" max="11517" width="9.140625" style="21"/>
    <col min="11518" max="11518" width="7" style="21" customWidth="1"/>
    <col min="11519" max="11519" width="9.140625" style="21"/>
    <col min="11520" max="11520" width="23.28515625" style="21" customWidth="1"/>
    <col min="11521" max="11521" width="11.5703125" style="21" customWidth="1"/>
    <col min="11522" max="11522" width="9.140625" style="21"/>
    <col min="11523" max="11523" width="23.5703125" style="21" customWidth="1"/>
    <col min="11524" max="11524" width="11.85546875" style="21" customWidth="1"/>
    <col min="11525" max="11526" width="9.140625" style="21"/>
    <col min="11527" max="11527" width="14.42578125" style="21" bestFit="1" customWidth="1"/>
    <col min="11528" max="11528" width="19.42578125" style="21" bestFit="1" customWidth="1"/>
    <col min="11529" max="11529" width="24.85546875" style="21" bestFit="1" customWidth="1"/>
    <col min="11530" max="11530" width="8.42578125" style="21" bestFit="1" customWidth="1"/>
    <col min="11531" max="11773" width="9.140625" style="21"/>
    <col min="11774" max="11774" width="7" style="21" customWidth="1"/>
    <col min="11775" max="11775" width="9.140625" style="21"/>
    <col min="11776" max="11776" width="23.28515625" style="21" customWidth="1"/>
    <col min="11777" max="11777" width="11.5703125" style="21" customWidth="1"/>
    <col min="11778" max="11778" width="9.140625" style="21"/>
    <col min="11779" max="11779" width="23.5703125" style="21" customWidth="1"/>
    <col min="11780" max="11780" width="11.85546875" style="21" customWidth="1"/>
    <col min="11781" max="11782" width="9.140625" style="21"/>
    <col min="11783" max="11783" width="14.42578125" style="21" bestFit="1" customWidth="1"/>
    <col min="11784" max="11784" width="19.42578125" style="21" bestFit="1" customWidth="1"/>
    <col min="11785" max="11785" width="24.85546875" style="21" bestFit="1" customWidth="1"/>
    <col min="11786" max="11786" width="8.42578125" style="21" bestFit="1" customWidth="1"/>
    <col min="11787" max="12029" width="9.140625" style="21"/>
    <col min="12030" max="12030" width="7" style="21" customWidth="1"/>
    <col min="12031" max="12031" width="9.140625" style="21"/>
    <col min="12032" max="12032" width="23.28515625" style="21" customWidth="1"/>
    <col min="12033" max="12033" width="11.5703125" style="21" customWidth="1"/>
    <col min="12034" max="12034" width="9.140625" style="21"/>
    <col min="12035" max="12035" width="23.5703125" style="21" customWidth="1"/>
    <col min="12036" max="12036" width="11.85546875" style="21" customWidth="1"/>
    <col min="12037" max="12038" width="9.140625" style="21"/>
    <col min="12039" max="12039" width="14.42578125" style="21" bestFit="1" customWidth="1"/>
    <col min="12040" max="12040" width="19.42578125" style="21" bestFit="1" customWidth="1"/>
    <col min="12041" max="12041" width="24.85546875" style="21" bestFit="1" customWidth="1"/>
    <col min="12042" max="12042" width="8.42578125" style="21" bestFit="1" customWidth="1"/>
    <col min="12043" max="12285" width="9.140625" style="21"/>
    <col min="12286" max="12286" width="7" style="21" customWidth="1"/>
    <col min="12287" max="12287" width="9.140625" style="21"/>
    <col min="12288" max="12288" width="23.28515625" style="21" customWidth="1"/>
    <col min="12289" max="12289" width="11.5703125" style="21" customWidth="1"/>
    <col min="12290" max="12290" width="9.140625" style="21"/>
    <col min="12291" max="12291" width="23.5703125" style="21" customWidth="1"/>
    <col min="12292" max="12292" width="11.85546875" style="21" customWidth="1"/>
    <col min="12293" max="12294" width="9.140625" style="21"/>
    <col min="12295" max="12295" width="14.42578125" style="21" bestFit="1" customWidth="1"/>
    <col min="12296" max="12296" width="19.42578125" style="21" bestFit="1" customWidth="1"/>
    <col min="12297" max="12297" width="24.85546875" style="21" bestFit="1" customWidth="1"/>
    <col min="12298" max="12298" width="8.42578125" style="21" bestFit="1" customWidth="1"/>
    <col min="12299" max="12541" width="9.140625" style="21"/>
    <col min="12542" max="12542" width="7" style="21" customWidth="1"/>
    <col min="12543" max="12543" width="9.140625" style="21"/>
    <col min="12544" max="12544" width="23.28515625" style="21" customWidth="1"/>
    <col min="12545" max="12545" width="11.5703125" style="21" customWidth="1"/>
    <col min="12546" max="12546" width="9.140625" style="21"/>
    <col min="12547" max="12547" width="23.5703125" style="21" customWidth="1"/>
    <col min="12548" max="12548" width="11.85546875" style="21" customWidth="1"/>
    <col min="12549" max="12550" width="9.140625" style="21"/>
    <col min="12551" max="12551" width="14.42578125" style="21" bestFit="1" customWidth="1"/>
    <col min="12552" max="12552" width="19.42578125" style="21" bestFit="1" customWidth="1"/>
    <col min="12553" max="12553" width="24.85546875" style="21" bestFit="1" customWidth="1"/>
    <col min="12554" max="12554" width="8.42578125" style="21" bestFit="1" customWidth="1"/>
    <col min="12555" max="12797" width="9.140625" style="21"/>
    <col min="12798" max="12798" width="7" style="21" customWidth="1"/>
    <col min="12799" max="12799" width="9.140625" style="21"/>
    <col min="12800" max="12800" width="23.28515625" style="21" customWidth="1"/>
    <col min="12801" max="12801" width="11.5703125" style="21" customWidth="1"/>
    <col min="12802" max="12802" width="9.140625" style="21"/>
    <col min="12803" max="12803" width="23.5703125" style="21" customWidth="1"/>
    <col min="12804" max="12804" width="11.85546875" style="21" customWidth="1"/>
    <col min="12805" max="12806" width="9.140625" style="21"/>
    <col min="12807" max="12807" width="14.42578125" style="21" bestFit="1" customWidth="1"/>
    <col min="12808" max="12808" width="19.42578125" style="21" bestFit="1" customWidth="1"/>
    <col min="12809" max="12809" width="24.85546875" style="21" bestFit="1" customWidth="1"/>
    <col min="12810" max="12810" width="8.42578125" style="21" bestFit="1" customWidth="1"/>
    <col min="12811" max="13053" width="9.140625" style="21"/>
    <col min="13054" max="13054" width="7" style="21" customWidth="1"/>
    <col min="13055" max="13055" width="9.140625" style="21"/>
    <col min="13056" max="13056" width="23.28515625" style="21" customWidth="1"/>
    <col min="13057" max="13057" width="11.5703125" style="21" customWidth="1"/>
    <col min="13058" max="13058" width="9.140625" style="21"/>
    <col min="13059" max="13059" width="23.5703125" style="21" customWidth="1"/>
    <col min="13060" max="13060" width="11.85546875" style="21" customWidth="1"/>
    <col min="13061" max="13062" width="9.140625" style="21"/>
    <col min="13063" max="13063" width="14.42578125" style="21" bestFit="1" customWidth="1"/>
    <col min="13064" max="13064" width="19.42578125" style="21" bestFit="1" customWidth="1"/>
    <col min="13065" max="13065" width="24.85546875" style="21" bestFit="1" customWidth="1"/>
    <col min="13066" max="13066" width="8.42578125" style="21" bestFit="1" customWidth="1"/>
    <col min="13067" max="13309" width="9.140625" style="21"/>
    <col min="13310" max="13310" width="7" style="21" customWidth="1"/>
    <col min="13311" max="13311" width="9.140625" style="21"/>
    <col min="13312" max="13312" width="23.28515625" style="21" customWidth="1"/>
    <col min="13313" max="13313" width="11.5703125" style="21" customWidth="1"/>
    <col min="13314" max="13314" width="9.140625" style="21"/>
    <col min="13315" max="13315" width="23.5703125" style="21" customWidth="1"/>
    <col min="13316" max="13316" width="11.85546875" style="21" customWidth="1"/>
    <col min="13317" max="13318" width="9.140625" style="21"/>
    <col min="13319" max="13319" width="14.42578125" style="21" bestFit="1" customWidth="1"/>
    <col min="13320" max="13320" width="19.42578125" style="21" bestFit="1" customWidth="1"/>
    <col min="13321" max="13321" width="24.85546875" style="21" bestFit="1" customWidth="1"/>
    <col min="13322" max="13322" width="8.42578125" style="21" bestFit="1" customWidth="1"/>
    <col min="13323" max="13565" width="9.140625" style="21"/>
    <col min="13566" max="13566" width="7" style="21" customWidth="1"/>
    <col min="13567" max="13567" width="9.140625" style="21"/>
    <col min="13568" max="13568" width="23.28515625" style="21" customWidth="1"/>
    <col min="13569" max="13569" width="11.5703125" style="21" customWidth="1"/>
    <col min="13570" max="13570" width="9.140625" style="21"/>
    <col min="13571" max="13571" width="23.5703125" style="21" customWidth="1"/>
    <col min="13572" max="13572" width="11.85546875" style="21" customWidth="1"/>
    <col min="13573" max="13574" width="9.140625" style="21"/>
    <col min="13575" max="13575" width="14.42578125" style="21" bestFit="1" customWidth="1"/>
    <col min="13576" max="13576" width="19.42578125" style="21" bestFit="1" customWidth="1"/>
    <col min="13577" max="13577" width="24.85546875" style="21" bestFit="1" customWidth="1"/>
    <col min="13578" max="13578" width="8.42578125" style="21" bestFit="1" customWidth="1"/>
    <col min="13579" max="13821" width="9.140625" style="21"/>
    <col min="13822" max="13822" width="7" style="21" customWidth="1"/>
    <col min="13823" max="13823" width="9.140625" style="21"/>
    <col min="13824" max="13824" width="23.28515625" style="21" customWidth="1"/>
    <col min="13825" max="13825" width="11.5703125" style="21" customWidth="1"/>
    <col min="13826" max="13826" width="9.140625" style="21"/>
    <col min="13827" max="13827" width="23.5703125" style="21" customWidth="1"/>
    <col min="13828" max="13828" width="11.85546875" style="21" customWidth="1"/>
    <col min="13829" max="13830" width="9.140625" style="21"/>
    <col min="13831" max="13831" width="14.42578125" style="21" bestFit="1" customWidth="1"/>
    <col min="13832" max="13832" width="19.42578125" style="21" bestFit="1" customWidth="1"/>
    <col min="13833" max="13833" width="24.85546875" style="21" bestFit="1" customWidth="1"/>
    <col min="13834" max="13834" width="8.42578125" style="21" bestFit="1" customWidth="1"/>
    <col min="13835" max="14077" width="9.140625" style="21"/>
    <col min="14078" max="14078" width="7" style="21" customWidth="1"/>
    <col min="14079" max="14079" width="9.140625" style="21"/>
    <col min="14080" max="14080" width="23.28515625" style="21" customWidth="1"/>
    <col min="14081" max="14081" width="11.5703125" style="21" customWidth="1"/>
    <col min="14082" max="14082" width="9.140625" style="21"/>
    <col min="14083" max="14083" width="23.5703125" style="21" customWidth="1"/>
    <col min="14084" max="14084" width="11.85546875" style="21" customWidth="1"/>
    <col min="14085" max="14086" width="9.140625" style="21"/>
    <col min="14087" max="14087" width="14.42578125" style="21" bestFit="1" customWidth="1"/>
    <col min="14088" max="14088" width="19.42578125" style="21" bestFit="1" customWidth="1"/>
    <col min="14089" max="14089" width="24.85546875" style="21" bestFit="1" customWidth="1"/>
    <col min="14090" max="14090" width="8.42578125" style="21" bestFit="1" customWidth="1"/>
    <col min="14091" max="14333" width="9.140625" style="21"/>
    <col min="14334" max="14334" width="7" style="21" customWidth="1"/>
    <col min="14335" max="14335" width="9.140625" style="21"/>
    <col min="14336" max="14336" width="23.28515625" style="21" customWidth="1"/>
    <col min="14337" max="14337" width="11.5703125" style="21" customWidth="1"/>
    <col min="14338" max="14338" width="9.140625" style="21"/>
    <col min="14339" max="14339" width="23.5703125" style="21" customWidth="1"/>
    <col min="14340" max="14340" width="11.85546875" style="21" customWidth="1"/>
    <col min="14341" max="14342" width="9.140625" style="21"/>
    <col min="14343" max="14343" width="14.42578125" style="21" bestFit="1" customWidth="1"/>
    <col min="14344" max="14344" width="19.42578125" style="21" bestFit="1" customWidth="1"/>
    <col min="14345" max="14345" width="24.85546875" style="21" bestFit="1" customWidth="1"/>
    <col min="14346" max="14346" width="8.42578125" style="21" bestFit="1" customWidth="1"/>
    <col min="14347" max="14589" width="9.140625" style="21"/>
    <col min="14590" max="14590" width="7" style="21" customWidth="1"/>
    <col min="14591" max="14591" width="9.140625" style="21"/>
    <col min="14592" max="14592" width="23.28515625" style="21" customWidth="1"/>
    <col min="14593" max="14593" width="11.5703125" style="21" customWidth="1"/>
    <col min="14594" max="14594" width="9.140625" style="21"/>
    <col min="14595" max="14595" width="23.5703125" style="21" customWidth="1"/>
    <col min="14596" max="14596" width="11.85546875" style="21" customWidth="1"/>
    <col min="14597" max="14598" width="9.140625" style="21"/>
    <col min="14599" max="14599" width="14.42578125" style="21" bestFit="1" customWidth="1"/>
    <col min="14600" max="14600" width="19.42578125" style="21" bestFit="1" customWidth="1"/>
    <col min="14601" max="14601" width="24.85546875" style="21" bestFit="1" customWidth="1"/>
    <col min="14602" max="14602" width="8.42578125" style="21" bestFit="1" customWidth="1"/>
    <col min="14603" max="14845" width="9.140625" style="21"/>
    <col min="14846" max="14846" width="7" style="21" customWidth="1"/>
    <col min="14847" max="14847" width="9.140625" style="21"/>
    <col min="14848" max="14848" width="23.28515625" style="21" customWidth="1"/>
    <col min="14849" max="14849" width="11.5703125" style="21" customWidth="1"/>
    <col min="14850" max="14850" width="9.140625" style="21"/>
    <col min="14851" max="14851" width="23.5703125" style="21" customWidth="1"/>
    <col min="14852" max="14852" width="11.85546875" style="21" customWidth="1"/>
    <col min="14853" max="14854" width="9.140625" style="21"/>
    <col min="14855" max="14855" width="14.42578125" style="21" bestFit="1" customWidth="1"/>
    <col min="14856" max="14856" width="19.42578125" style="21" bestFit="1" customWidth="1"/>
    <col min="14857" max="14857" width="24.85546875" style="21" bestFit="1" customWidth="1"/>
    <col min="14858" max="14858" width="8.42578125" style="21" bestFit="1" customWidth="1"/>
    <col min="14859" max="15101" width="9.140625" style="21"/>
    <col min="15102" max="15102" width="7" style="21" customWidth="1"/>
    <col min="15103" max="15103" width="9.140625" style="21"/>
    <col min="15104" max="15104" width="23.28515625" style="21" customWidth="1"/>
    <col min="15105" max="15105" width="11.5703125" style="21" customWidth="1"/>
    <col min="15106" max="15106" width="9.140625" style="21"/>
    <col min="15107" max="15107" width="23.5703125" style="21" customWidth="1"/>
    <col min="15108" max="15108" width="11.85546875" style="21" customWidth="1"/>
    <col min="15109" max="15110" width="9.140625" style="21"/>
    <col min="15111" max="15111" width="14.42578125" style="21" bestFit="1" customWidth="1"/>
    <col min="15112" max="15112" width="19.42578125" style="21" bestFit="1" customWidth="1"/>
    <col min="15113" max="15113" width="24.85546875" style="21" bestFit="1" customWidth="1"/>
    <col min="15114" max="15114" width="8.42578125" style="21" bestFit="1" customWidth="1"/>
    <col min="15115" max="15357" width="9.140625" style="21"/>
    <col min="15358" max="15358" width="7" style="21" customWidth="1"/>
    <col min="15359" max="15359" width="9.140625" style="21"/>
    <col min="15360" max="15360" width="23.28515625" style="21" customWidth="1"/>
    <col min="15361" max="15361" width="11.5703125" style="21" customWidth="1"/>
    <col min="15362" max="15362" width="9.140625" style="21"/>
    <col min="15363" max="15363" width="23.5703125" style="21" customWidth="1"/>
    <col min="15364" max="15364" width="11.85546875" style="21" customWidth="1"/>
    <col min="15365" max="15366" width="9.140625" style="21"/>
    <col min="15367" max="15367" width="14.42578125" style="21" bestFit="1" customWidth="1"/>
    <col min="15368" max="15368" width="19.42578125" style="21" bestFit="1" customWidth="1"/>
    <col min="15369" max="15369" width="24.85546875" style="21" bestFit="1" customWidth="1"/>
    <col min="15370" max="15370" width="8.42578125" style="21" bestFit="1" customWidth="1"/>
    <col min="15371" max="15613" width="9.140625" style="21"/>
    <col min="15614" max="15614" width="7" style="21" customWidth="1"/>
    <col min="15615" max="15615" width="9.140625" style="21"/>
    <col min="15616" max="15616" width="23.28515625" style="21" customWidth="1"/>
    <col min="15617" max="15617" width="11.5703125" style="21" customWidth="1"/>
    <col min="15618" max="15618" width="9.140625" style="21"/>
    <col min="15619" max="15619" width="23.5703125" style="21" customWidth="1"/>
    <col min="15620" max="15620" width="11.85546875" style="21" customWidth="1"/>
    <col min="15621" max="15622" width="9.140625" style="21"/>
    <col min="15623" max="15623" width="14.42578125" style="21" bestFit="1" customWidth="1"/>
    <col min="15624" max="15624" width="19.42578125" style="21" bestFit="1" customWidth="1"/>
    <col min="15625" max="15625" width="24.85546875" style="21" bestFit="1" customWidth="1"/>
    <col min="15626" max="15626" width="8.42578125" style="21" bestFit="1" customWidth="1"/>
    <col min="15627" max="15869" width="9.140625" style="21"/>
    <col min="15870" max="15870" width="7" style="21" customWidth="1"/>
    <col min="15871" max="15871" width="9.140625" style="21"/>
    <col min="15872" max="15872" width="23.28515625" style="21" customWidth="1"/>
    <col min="15873" max="15873" width="11.5703125" style="21" customWidth="1"/>
    <col min="15874" max="15874" width="9.140625" style="21"/>
    <col min="15875" max="15875" width="23.5703125" style="21" customWidth="1"/>
    <col min="15876" max="15876" width="11.85546875" style="21" customWidth="1"/>
    <col min="15877" max="15878" width="9.140625" style="21"/>
    <col min="15879" max="15879" width="14.42578125" style="21" bestFit="1" customWidth="1"/>
    <col min="15880" max="15880" width="19.42578125" style="21" bestFit="1" customWidth="1"/>
    <col min="15881" max="15881" width="24.85546875" style="21" bestFit="1" customWidth="1"/>
    <col min="15882" max="15882" width="8.42578125" style="21" bestFit="1" customWidth="1"/>
    <col min="15883" max="16125" width="9.140625" style="21"/>
    <col min="16126" max="16126" width="7" style="21" customWidth="1"/>
    <col min="16127" max="16127" width="9.140625" style="21"/>
    <col min="16128" max="16128" width="23.28515625" style="21" customWidth="1"/>
    <col min="16129" max="16129" width="11.5703125" style="21" customWidth="1"/>
    <col min="16130" max="16130" width="9.140625" style="21"/>
    <col min="16131" max="16131" width="23.5703125" style="21" customWidth="1"/>
    <col min="16132" max="16132" width="11.85546875" style="21" customWidth="1"/>
    <col min="16133" max="16134" width="9.140625" style="21"/>
    <col min="16135" max="16135" width="14.42578125" style="21" bestFit="1" customWidth="1"/>
    <col min="16136" max="16136" width="19.42578125" style="21" bestFit="1" customWidth="1"/>
    <col min="16137" max="16137" width="24.85546875" style="21" bestFit="1" customWidth="1"/>
    <col min="16138" max="16138" width="8.42578125" style="21" bestFit="1" customWidth="1"/>
    <col min="16139" max="16384" width="9.140625" style="21"/>
  </cols>
  <sheetData>
    <row r="1" spans="1:10" ht="17.25" x14ac:dyDescent="0.3">
      <c r="A1" s="77"/>
      <c r="B1" s="77"/>
      <c r="C1" s="77"/>
      <c r="D1" s="77"/>
    </row>
    <row r="2" spans="1:10" x14ac:dyDescent="0.25">
      <c r="A2" s="2" t="s">
        <v>2581</v>
      </c>
      <c r="B2" s="2"/>
      <c r="C2" s="2"/>
    </row>
    <row r="3" spans="1:10" x14ac:dyDescent="0.25">
      <c r="A3" s="1" t="s">
        <v>1</v>
      </c>
      <c r="B3" s="1"/>
      <c r="C3" s="2"/>
    </row>
    <row r="4" spans="1:10" ht="22.5" customHeight="1" x14ac:dyDescent="0.25">
      <c r="A4"/>
      <c r="B4" s="1"/>
      <c r="C4" s="2"/>
    </row>
    <row r="5" spans="1:10" s="33" customFormat="1" x14ac:dyDescent="0.25">
      <c r="A5"/>
      <c r="B5" s="1"/>
      <c r="C5" s="2"/>
      <c r="E5" s="35"/>
      <c r="G5" s="35"/>
    </row>
    <row r="6" spans="1:10" s="33" customFormat="1" ht="15" customHeight="1" x14ac:dyDescent="0.25">
      <c r="A6"/>
      <c r="B6" s="1"/>
      <c r="C6" s="2"/>
    </row>
    <row r="7" spans="1:10" s="33" customFormat="1" ht="15" customHeight="1" x14ac:dyDescent="0.25">
      <c r="A7" s="1" t="s">
        <v>3728</v>
      </c>
      <c r="B7" s="1"/>
      <c r="C7" s="37"/>
    </row>
    <row r="9" spans="1:10" ht="22.5" customHeight="1" x14ac:dyDescent="0.25">
      <c r="A9" s="45" t="s">
        <v>3</v>
      </c>
      <c r="B9" s="45" t="s">
        <v>4</v>
      </c>
      <c r="C9" s="45" t="s">
        <v>5</v>
      </c>
      <c r="D9" s="45" t="s">
        <v>6</v>
      </c>
      <c r="G9" s="44" t="s">
        <v>2507</v>
      </c>
      <c r="H9" s="44" t="s">
        <v>2508</v>
      </c>
      <c r="I9" s="44" t="s">
        <v>2509</v>
      </c>
      <c r="J9" s="44" t="s">
        <v>2510</v>
      </c>
    </row>
    <row r="10" spans="1:10" x14ac:dyDescent="0.25">
      <c r="A10" s="27">
        <v>1</v>
      </c>
      <c r="B10" s="28" t="s">
        <v>3678</v>
      </c>
      <c r="C10" s="28" t="s">
        <v>3679</v>
      </c>
      <c r="D10" s="28" t="s">
        <v>9</v>
      </c>
      <c r="E10" s="21">
        <v>1</v>
      </c>
      <c r="G10" s="21" t="s">
        <v>2511</v>
      </c>
      <c r="H10" s="21" t="e">
        <f>COUNTIF(#REF!,"P")</f>
        <v>#REF!</v>
      </c>
      <c r="I10" s="21">
        <v>0</v>
      </c>
      <c r="J10" s="21" t="e">
        <f>SUM(H10:I10)</f>
        <v>#REF!</v>
      </c>
    </row>
    <row r="11" spans="1:10" x14ac:dyDescent="0.25">
      <c r="A11" s="27">
        <v>2</v>
      </c>
      <c r="B11" s="28" t="s">
        <v>3680</v>
      </c>
      <c r="C11" s="28" t="s">
        <v>3681</v>
      </c>
      <c r="D11" s="28" t="s">
        <v>9</v>
      </c>
      <c r="E11" s="21">
        <v>2</v>
      </c>
      <c r="G11" s="21" t="s">
        <v>2512</v>
      </c>
      <c r="H11" s="21" t="e">
        <f>COUNTIF(#REF!,"W")</f>
        <v>#REF!</v>
      </c>
      <c r="I11" s="21" t="e">
        <f>COUNTIF(#REF!,"W")</f>
        <v>#REF!</v>
      </c>
      <c r="J11" s="21" t="e">
        <f>SUM(H11:I11)</f>
        <v>#REF!</v>
      </c>
    </row>
    <row r="12" spans="1:10" x14ac:dyDescent="0.25">
      <c r="A12" s="27">
        <v>3</v>
      </c>
      <c r="B12" s="28" t="s">
        <v>3682</v>
      </c>
      <c r="C12" s="28" t="s">
        <v>3683</v>
      </c>
      <c r="D12" s="28" t="s">
        <v>9</v>
      </c>
      <c r="E12" s="21">
        <v>3</v>
      </c>
      <c r="J12" s="21" t="e">
        <f>SUM(J10:J11)</f>
        <v>#REF!</v>
      </c>
    </row>
    <row r="13" spans="1:10" x14ac:dyDescent="0.25">
      <c r="A13" s="27">
        <v>4</v>
      </c>
      <c r="B13" s="28" t="s">
        <v>3684</v>
      </c>
      <c r="C13" s="28" t="s">
        <v>3685</v>
      </c>
      <c r="D13" s="28" t="s">
        <v>9</v>
      </c>
      <c r="E13" s="21">
        <v>4</v>
      </c>
    </row>
    <row r="14" spans="1:10" x14ac:dyDescent="0.25">
      <c r="A14" s="27">
        <v>5</v>
      </c>
      <c r="B14" s="28" t="s">
        <v>3686</v>
      </c>
      <c r="C14" s="28" t="s">
        <v>3687</v>
      </c>
      <c r="D14" s="28" t="s">
        <v>9</v>
      </c>
      <c r="E14" s="21">
        <v>5</v>
      </c>
    </row>
    <row r="15" spans="1:10" x14ac:dyDescent="0.25">
      <c r="A15" s="27">
        <v>6</v>
      </c>
      <c r="B15" s="28" t="s">
        <v>3688</v>
      </c>
      <c r="C15" s="28" t="s">
        <v>3689</v>
      </c>
      <c r="D15" s="28" t="s">
        <v>9</v>
      </c>
      <c r="E15" s="21">
        <v>6</v>
      </c>
    </row>
    <row r="16" spans="1:10" x14ac:dyDescent="0.25">
      <c r="A16" s="27">
        <v>7</v>
      </c>
      <c r="B16" s="28" t="s">
        <v>3690</v>
      </c>
      <c r="C16" s="28" t="s">
        <v>3691</v>
      </c>
      <c r="D16" s="28" t="s">
        <v>9</v>
      </c>
      <c r="E16" s="21">
        <v>7</v>
      </c>
    </row>
    <row r="17" spans="1:5" x14ac:dyDescent="0.25">
      <c r="A17" s="27">
        <v>8</v>
      </c>
      <c r="B17" s="28" t="s">
        <v>3692</v>
      </c>
      <c r="C17" s="28" t="s">
        <v>3693</v>
      </c>
      <c r="D17" s="28" t="s">
        <v>9</v>
      </c>
      <c r="E17" s="21">
        <v>8</v>
      </c>
    </row>
    <row r="18" spans="1:5" x14ac:dyDescent="0.25">
      <c r="A18" s="27">
        <v>9</v>
      </c>
      <c r="B18" s="28" t="s">
        <v>3694</v>
      </c>
      <c r="C18" s="28" t="s">
        <v>3695</v>
      </c>
      <c r="D18" s="28" t="s">
        <v>9</v>
      </c>
      <c r="E18" s="21">
        <v>9</v>
      </c>
    </row>
    <row r="19" spans="1:5" x14ac:dyDescent="0.25">
      <c r="A19" s="27">
        <v>10</v>
      </c>
      <c r="B19" s="28" t="s">
        <v>3696</v>
      </c>
      <c r="C19" s="28" t="s">
        <v>3697</v>
      </c>
      <c r="D19" s="28" t="s">
        <v>9</v>
      </c>
      <c r="E19" s="21">
        <v>10</v>
      </c>
    </row>
    <row r="20" spans="1:5" x14ac:dyDescent="0.25">
      <c r="A20" s="27">
        <v>11</v>
      </c>
      <c r="B20" s="28" t="s">
        <v>3698</v>
      </c>
      <c r="C20" s="28" t="s">
        <v>3699</v>
      </c>
      <c r="D20" s="28" t="s">
        <v>9</v>
      </c>
      <c r="E20" s="21">
        <v>11</v>
      </c>
    </row>
    <row r="21" spans="1:5" x14ac:dyDescent="0.25">
      <c r="A21" s="27">
        <v>12</v>
      </c>
      <c r="B21" s="28" t="s">
        <v>3700</v>
      </c>
      <c r="C21" s="28" t="s">
        <v>3701</v>
      </c>
      <c r="D21" s="28" t="s">
        <v>9</v>
      </c>
      <c r="E21" s="21">
        <v>12</v>
      </c>
    </row>
    <row r="22" spans="1:5" x14ac:dyDescent="0.25">
      <c r="A22" s="27">
        <v>13</v>
      </c>
      <c r="B22" s="28" t="s">
        <v>3702</v>
      </c>
      <c r="C22" s="28" t="s">
        <v>3703</v>
      </c>
      <c r="D22" s="28" t="s">
        <v>9</v>
      </c>
      <c r="E22" s="21">
        <v>13</v>
      </c>
    </row>
    <row r="23" spans="1:5" x14ac:dyDescent="0.25">
      <c r="A23" s="27">
        <v>14</v>
      </c>
      <c r="B23" s="28" t="s">
        <v>3704</v>
      </c>
      <c r="C23" s="28" t="s">
        <v>3705</v>
      </c>
      <c r="D23" s="28" t="s">
        <v>9</v>
      </c>
      <c r="E23" s="21">
        <v>14</v>
      </c>
    </row>
    <row r="24" spans="1:5" x14ac:dyDescent="0.25">
      <c r="A24" s="27">
        <v>15</v>
      </c>
      <c r="B24" s="28" t="s">
        <v>3706</v>
      </c>
      <c r="C24" s="28" t="s">
        <v>3707</v>
      </c>
      <c r="D24" s="28" t="s">
        <v>9</v>
      </c>
      <c r="E24" s="21">
        <v>15</v>
      </c>
    </row>
    <row r="25" spans="1:5" x14ac:dyDescent="0.25">
      <c r="A25" s="27">
        <v>16</v>
      </c>
      <c r="B25" s="28" t="s">
        <v>3708</v>
      </c>
      <c r="C25" s="28" t="s">
        <v>3709</v>
      </c>
      <c r="D25" s="28" t="s">
        <v>9</v>
      </c>
      <c r="E25" s="21">
        <v>16</v>
      </c>
    </row>
    <row r="26" spans="1:5" x14ac:dyDescent="0.25">
      <c r="A26" s="27">
        <v>17</v>
      </c>
      <c r="B26" s="28" t="s">
        <v>3710</v>
      </c>
      <c r="C26" s="28" t="s">
        <v>3711</v>
      </c>
      <c r="D26" s="28" t="s">
        <v>9</v>
      </c>
      <c r="E26" s="21">
        <v>17</v>
      </c>
    </row>
    <row r="27" spans="1:5" x14ac:dyDescent="0.25">
      <c r="A27" s="27">
        <v>18</v>
      </c>
      <c r="B27" s="28" t="s">
        <v>3712</v>
      </c>
      <c r="C27" s="28" t="s">
        <v>3713</v>
      </c>
      <c r="D27" s="28" t="s">
        <v>9</v>
      </c>
      <c r="E27" s="21">
        <v>18</v>
      </c>
    </row>
    <row r="28" spans="1:5" x14ac:dyDescent="0.25">
      <c r="A28" s="27">
        <v>19</v>
      </c>
      <c r="B28" s="28" t="s">
        <v>3714</v>
      </c>
      <c r="C28" s="28" t="s">
        <v>3715</v>
      </c>
      <c r="D28" s="28" t="s">
        <v>9</v>
      </c>
      <c r="E28" s="21">
        <v>19</v>
      </c>
    </row>
    <row r="29" spans="1:5" x14ac:dyDescent="0.25">
      <c r="A29" s="27">
        <v>20</v>
      </c>
      <c r="B29" s="28" t="s">
        <v>3716</v>
      </c>
      <c r="C29" s="28" t="s">
        <v>3717</v>
      </c>
      <c r="D29" s="28" t="s">
        <v>9</v>
      </c>
      <c r="E29" s="21">
        <v>20</v>
      </c>
    </row>
    <row r="30" spans="1:5" x14ac:dyDescent="0.25">
      <c r="A30" s="27">
        <v>21</v>
      </c>
      <c r="B30" s="28" t="s">
        <v>3718</v>
      </c>
      <c r="C30" s="28" t="s">
        <v>3719</v>
      </c>
      <c r="D30" s="28" t="s">
        <v>9</v>
      </c>
      <c r="E30" s="21">
        <v>21</v>
      </c>
    </row>
    <row r="31" spans="1:5" x14ac:dyDescent="0.25">
      <c r="A31" s="27">
        <v>22</v>
      </c>
      <c r="B31" s="28" t="s">
        <v>3720</v>
      </c>
      <c r="C31" s="28" t="s">
        <v>3721</v>
      </c>
      <c r="D31" s="28" t="s">
        <v>9</v>
      </c>
      <c r="E31" s="21">
        <v>22</v>
      </c>
    </row>
    <row r="32" spans="1:5" x14ac:dyDescent="0.25">
      <c r="A32" s="27">
        <v>23</v>
      </c>
      <c r="B32" s="28" t="s">
        <v>3722</v>
      </c>
      <c r="C32" s="28" t="s">
        <v>3723</v>
      </c>
      <c r="D32" s="28" t="s">
        <v>9</v>
      </c>
      <c r="E32" s="21">
        <v>23</v>
      </c>
    </row>
    <row r="33" spans="1:5" x14ac:dyDescent="0.25">
      <c r="A33" s="27">
        <v>24</v>
      </c>
      <c r="B33" s="28" t="s">
        <v>3724</v>
      </c>
      <c r="C33" s="28" t="s">
        <v>3725</v>
      </c>
      <c r="D33" s="28" t="s">
        <v>9</v>
      </c>
      <c r="E33" s="21">
        <v>24</v>
      </c>
    </row>
    <row r="34" spans="1:5" x14ac:dyDescent="0.25">
      <c r="A34" s="27">
        <v>25</v>
      </c>
      <c r="B34" s="28" t="s">
        <v>3726</v>
      </c>
      <c r="C34" s="28" t="s">
        <v>3727</v>
      </c>
      <c r="D34" s="28" t="s">
        <v>9</v>
      </c>
    </row>
    <row r="35" spans="1:5" s="33" customFormat="1" x14ac:dyDescent="0.25">
      <c r="C35" s="59"/>
    </row>
    <row r="36" spans="1:5" s="33" customFormat="1" x14ac:dyDescent="0.25"/>
    <row r="37" spans="1:5" s="33" customFormat="1" x14ac:dyDescent="0.25"/>
    <row r="38" spans="1:5" s="33" customFormat="1" x14ac:dyDescent="0.25"/>
    <row r="39" spans="1:5" s="33" customFormat="1" x14ac:dyDescent="0.25"/>
    <row r="40" spans="1:5" s="33" customFormat="1" x14ac:dyDescent="0.25"/>
    <row r="41" spans="1:5" s="33" customFormat="1" x14ac:dyDescent="0.25"/>
    <row r="42" spans="1:5" s="33" customFormat="1" x14ac:dyDescent="0.25"/>
    <row r="43" spans="1:5" s="33" customFormat="1" x14ac:dyDescent="0.25"/>
    <row r="44" spans="1:5" s="33" customFormat="1" x14ac:dyDescent="0.25"/>
    <row r="45" spans="1:5" s="33" customFormat="1" x14ac:dyDescent="0.25"/>
    <row r="46" spans="1:5" s="33" customFormat="1" x14ac:dyDescent="0.25"/>
    <row r="47" spans="1:5" s="33" customFormat="1" x14ac:dyDescent="0.25"/>
    <row r="48" spans="1:5" s="33" customFormat="1" x14ac:dyDescent="0.25"/>
    <row r="49" s="33" customFormat="1" x14ac:dyDescent="0.25"/>
    <row r="50" s="33" customFormat="1" x14ac:dyDescent="0.25"/>
    <row r="51" s="33" customFormat="1" x14ac:dyDescent="0.25"/>
    <row r="52" s="33" customFormat="1" x14ac:dyDescent="0.25"/>
    <row r="53" s="33" customFormat="1" x14ac:dyDescent="0.25"/>
    <row r="54" s="33" customFormat="1" x14ac:dyDescent="0.25"/>
    <row r="55" s="33" customFormat="1" x14ac:dyDescent="0.25"/>
    <row r="56" s="33" customFormat="1" x14ac:dyDescent="0.25"/>
    <row r="57" s="33" customFormat="1" x14ac:dyDescent="0.25"/>
    <row r="58" s="33" customFormat="1" x14ac:dyDescent="0.25"/>
    <row r="59" s="33" customFormat="1" x14ac:dyDescent="0.25"/>
    <row r="60" s="33" customFormat="1" x14ac:dyDescent="0.25"/>
    <row r="61" s="33" customFormat="1" x14ac:dyDescent="0.25"/>
    <row r="62" s="33" customFormat="1" x14ac:dyDescent="0.25"/>
    <row r="63" s="33" customFormat="1" x14ac:dyDescent="0.25"/>
    <row r="64" s="33" customFormat="1" x14ac:dyDescent="0.25"/>
    <row r="65" s="33" customFormat="1" x14ac:dyDescent="0.25"/>
    <row r="66" s="33" customFormat="1" x14ac:dyDescent="0.25"/>
    <row r="67" s="33" customFormat="1" x14ac:dyDescent="0.25"/>
    <row r="68" s="33" customFormat="1" x14ac:dyDescent="0.25"/>
    <row r="69" s="33" customFormat="1" x14ac:dyDescent="0.25"/>
    <row r="70" s="33" customFormat="1" x14ac:dyDescent="0.25"/>
    <row r="71" s="33" customFormat="1" x14ac:dyDescent="0.25"/>
    <row r="72" s="33" customFormat="1" x14ac:dyDescent="0.25"/>
    <row r="73" s="33" customFormat="1" x14ac:dyDescent="0.25"/>
    <row r="74" s="33" customFormat="1" x14ac:dyDescent="0.25"/>
    <row r="75" s="33" customFormat="1" x14ac:dyDescent="0.25"/>
    <row r="76" s="33" customFormat="1" x14ac:dyDescent="0.25"/>
    <row r="77" s="33" customFormat="1" x14ac:dyDescent="0.25"/>
    <row r="78" s="33" customFormat="1" x14ac:dyDescent="0.25"/>
    <row r="79" s="33" customFormat="1" x14ac:dyDescent="0.25"/>
    <row r="80" s="33" customFormat="1" x14ac:dyDescent="0.25"/>
    <row r="81" s="33" customFormat="1" x14ac:dyDescent="0.25"/>
    <row r="82" s="33" customFormat="1" x14ac:dyDescent="0.25"/>
    <row r="83" s="33" customFormat="1" x14ac:dyDescent="0.25"/>
    <row r="84" s="33" customFormat="1" x14ac:dyDescent="0.25"/>
    <row r="85" s="33" customFormat="1" x14ac:dyDescent="0.25"/>
    <row r="86" s="33" customFormat="1" x14ac:dyDescent="0.25"/>
    <row r="87" s="33" customFormat="1" x14ac:dyDescent="0.25"/>
    <row r="88" s="33" customFormat="1" x14ac:dyDescent="0.25"/>
    <row r="89" s="33" customFormat="1" x14ac:dyDescent="0.25"/>
    <row r="90" s="33" customFormat="1" x14ac:dyDescent="0.25"/>
    <row r="91" s="33" customFormat="1" x14ac:dyDescent="0.25"/>
    <row r="92" s="33" customFormat="1" x14ac:dyDescent="0.25"/>
    <row r="93" s="33" customFormat="1" x14ac:dyDescent="0.25"/>
    <row r="94" s="33" customFormat="1" x14ac:dyDescent="0.25"/>
    <row r="95" s="33" customFormat="1" x14ac:dyDescent="0.25"/>
    <row r="96" s="33" customFormat="1" x14ac:dyDescent="0.25"/>
    <row r="97" s="33" customFormat="1" x14ac:dyDescent="0.25"/>
    <row r="98" s="33" customFormat="1" x14ac:dyDescent="0.25"/>
    <row r="99" s="33" customFormat="1" x14ac:dyDescent="0.25"/>
    <row r="100" s="33" customFormat="1" x14ac:dyDescent="0.25"/>
    <row r="101" s="33" customFormat="1" x14ac:dyDescent="0.25"/>
    <row r="102" s="33" customFormat="1" x14ac:dyDescent="0.25"/>
    <row r="103" s="33" customFormat="1" x14ac:dyDescent="0.25"/>
    <row r="104" s="33" customFormat="1" x14ac:dyDescent="0.25"/>
    <row r="105" s="33" customFormat="1" x14ac:dyDescent="0.25"/>
    <row r="106" s="33" customFormat="1" x14ac:dyDescent="0.25"/>
    <row r="107" s="33" customFormat="1" x14ac:dyDescent="0.25"/>
    <row r="108" s="33" customFormat="1" x14ac:dyDescent="0.25"/>
    <row r="109" s="33" customFormat="1" x14ac:dyDescent="0.25"/>
    <row r="110" s="33" customFormat="1" x14ac:dyDescent="0.25"/>
    <row r="111" s="33" customFormat="1" x14ac:dyDescent="0.25"/>
    <row r="112" s="33" customFormat="1" x14ac:dyDescent="0.25"/>
    <row r="113" s="33" customFormat="1" x14ac:dyDescent="0.25"/>
    <row r="114" s="33" customFormat="1" x14ac:dyDescent="0.25"/>
    <row r="115" s="33" customFormat="1" x14ac:dyDescent="0.25"/>
    <row r="116" s="33" customFormat="1" x14ac:dyDescent="0.25"/>
    <row r="117" s="33" customFormat="1" x14ac:dyDescent="0.25"/>
    <row r="118" s="33" customFormat="1" x14ac:dyDescent="0.25"/>
    <row r="119" s="33" customFormat="1" x14ac:dyDescent="0.25"/>
    <row r="120" s="33" customFormat="1" x14ac:dyDescent="0.25"/>
    <row r="121" s="33" customFormat="1" x14ac:dyDescent="0.25"/>
    <row r="122" s="33" customFormat="1" x14ac:dyDescent="0.25"/>
    <row r="123" s="33" customFormat="1" x14ac:dyDescent="0.25"/>
    <row r="124" s="33" customFormat="1" x14ac:dyDescent="0.25"/>
    <row r="125" s="33" customFormat="1" x14ac:dyDescent="0.25"/>
    <row r="126" s="33" customFormat="1" x14ac:dyDescent="0.25"/>
    <row r="127" s="33" customFormat="1" x14ac:dyDescent="0.25"/>
    <row r="128" s="33" customFormat="1" x14ac:dyDescent="0.25"/>
    <row r="129" s="33" customFormat="1" x14ac:dyDescent="0.25"/>
    <row r="130" s="33" customFormat="1" x14ac:dyDescent="0.25"/>
    <row r="131" s="33" customFormat="1" x14ac:dyDescent="0.25"/>
    <row r="132" s="33" customFormat="1" x14ac:dyDescent="0.25"/>
    <row r="133" s="33" customFormat="1" x14ac:dyDescent="0.25"/>
    <row r="134" s="33" customFormat="1" x14ac:dyDescent="0.25"/>
    <row r="135" s="33" customFormat="1" x14ac:dyDescent="0.25"/>
    <row r="136" s="33" customFormat="1" x14ac:dyDescent="0.25"/>
    <row r="137" s="33" customFormat="1" x14ac:dyDescent="0.25"/>
    <row r="138" s="33" customFormat="1" x14ac:dyDescent="0.25"/>
    <row r="139" s="33" customFormat="1" x14ac:dyDescent="0.25"/>
    <row r="140" s="33" customFormat="1" x14ac:dyDescent="0.25"/>
    <row r="141" s="33" customFormat="1" x14ac:dyDescent="0.25"/>
    <row r="142" s="33" customFormat="1" x14ac:dyDescent="0.25"/>
    <row r="143" s="33" customFormat="1" x14ac:dyDescent="0.25"/>
    <row r="144" s="33" customFormat="1" x14ac:dyDescent="0.25"/>
    <row r="145" s="33" customFormat="1" x14ac:dyDescent="0.25"/>
    <row r="146" s="33" customFormat="1" x14ac:dyDescent="0.25"/>
    <row r="147" s="33" customFormat="1" x14ac:dyDescent="0.25"/>
    <row r="148" s="33" customFormat="1" x14ac:dyDescent="0.25"/>
    <row r="149" s="33" customFormat="1" x14ac:dyDescent="0.25"/>
    <row r="150" s="33" customFormat="1" x14ac:dyDescent="0.25"/>
    <row r="151" s="33" customFormat="1" x14ac:dyDescent="0.25"/>
    <row r="152" s="33" customFormat="1" x14ac:dyDescent="0.25"/>
    <row r="153" s="33" customFormat="1" x14ac:dyDescent="0.25"/>
    <row r="154" s="33" customFormat="1" x14ac:dyDescent="0.25"/>
    <row r="155" s="33" customFormat="1" x14ac:dyDescent="0.25"/>
    <row r="156" s="33" customFormat="1" x14ac:dyDescent="0.25"/>
    <row r="157" s="33" customFormat="1" x14ac:dyDescent="0.25"/>
    <row r="158" s="33" customFormat="1" x14ac:dyDescent="0.25"/>
    <row r="159" s="33" customFormat="1" x14ac:dyDescent="0.25"/>
    <row r="160" s="33" customFormat="1" x14ac:dyDescent="0.25"/>
    <row r="161" s="33" customFormat="1" x14ac:dyDescent="0.25"/>
    <row r="162" s="33" customFormat="1" x14ac:dyDescent="0.25"/>
    <row r="163" s="33" customFormat="1" x14ac:dyDescent="0.25"/>
    <row r="164" s="33" customFormat="1" x14ac:dyDescent="0.25"/>
    <row r="165" s="33" customFormat="1" x14ac:dyDescent="0.25"/>
    <row r="166" s="33" customFormat="1" x14ac:dyDescent="0.25"/>
    <row r="167" s="33" customFormat="1" x14ac:dyDescent="0.25"/>
    <row r="168" s="33" customFormat="1" x14ac:dyDescent="0.25"/>
    <row r="169" s="33" customFormat="1" x14ac:dyDescent="0.25"/>
    <row r="170" s="33" customFormat="1" x14ac:dyDescent="0.25"/>
    <row r="171" s="33" customFormat="1" x14ac:dyDescent="0.25"/>
    <row r="172" s="33" customFormat="1" x14ac:dyDescent="0.25"/>
    <row r="173" s="33" customFormat="1" x14ac:dyDescent="0.25"/>
    <row r="174" s="33" customFormat="1" x14ac:dyDescent="0.25"/>
    <row r="175" s="33" customFormat="1" x14ac:dyDescent="0.25"/>
    <row r="176" s="33" customFormat="1" x14ac:dyDescent="0.25"/>
    <row r="177" s="33" customFormat="1" x14ac:dyDescent="0.25"/>
    <row r="178" s="33" customFormat="1" x14ac:dyDescent="0.25"/>
    <row r="179" s="33" customFormat="1" x14ac:dyDescent="0.25"/>
    <row r="180" s="33" customFormat="1" x14ac:dyDescent="0.25"/>
    <row r="181" s="33" customFormat="1" x14ac:dyDescent="0.25"/>
    <row r="182" s="33" customFormat="1" x14ac:dyDescent="0.25"/>
    <row r="183" s="33" customFormat="1" x14ac:dyDescent="0.25"/>
    <row r="184" s="33" customFormat="1" x14ac:dyDescent="0.25"/>
    <row r="185" s="33" customFormat="1" x14ac:dyDescent="0.25"/>
    <row r="186" s="33" customFormat="1" x14ac:dyDescent="0.25"/>
    <row r="187" s="33" customFormat="1" x14ac:dyDescent="0.25"/>
    <row r="188" s="33" customFormat="1" x14ac:dyDescent="0.25"/>
    <row r="189" s="33" customFormat="1" x14ac:dyDescent="0.25"/>
    <row r="190" s="33" customFormat="1" x14ac:dyDescent="0.25"/>
    <row r="191" s="33" customFormat="1" x14ac:dyDescent="0.25"/>
    <row r="192" s="33" customFormat="1" x14ac:dyDescent="0.25"/>
    <row r="193" s="33" customFormat="1" x14ac:dyDescent="0.25"/>
    <row r="194" s="33" customFormat="1" x14ac:dyDescent="0.25"/>
    <row r="195" s="33" customFormat="1" x14ac:dyDescent="0.25"/>
    <row r="196" s="33" customFormat="1" x14ac:dyDescent="0.25"/>
    <row r="197" s="33" customFormat="1" x14ac:dyDescent="0.25"/>
    <row r="198" s="33" customFormat="1" x14ac:dyDescent="0.25"/>
    <row r="199" s="33" customFormat="1" x14ac:dyDescent="0.25"/>
    <row r="200" s="33" customFormat="1" x14ac:dyDescent="0.25"/>
    <row r="201" s="33" customFormat="1" x14ac:dyDescent="0.25"/>
    <row r="202" s="33" customFormat="1" x14ac:dyDescent="0.25"/>
    <row r="203" s="33" customFormat="1" x14ac:dyDescent="0.25"/>
    <row r="204" s="33" customFormat="1" x14ac:dyDescent="0.25"/>
    <row r="205" s="33" customFormat="1" x14ac:dyDescent="0.25"/>
    <row r="206" s="33" customFormat="1" x14ac:dyDescent="0.25"/>
    <row r="207" s="33" customFormat="1" x14ac:dyDescent="0.25"/>
    <row r="208" s="33" customFormat="1" x14ac:dyDescent="0.25"/>
    <row r="209" s="33" customFormat="1" x14ac:dyDescent="0.25"/>
    <row r="210" s="33" customFormat="1" x14ac:dyDescent="0.25"/>
    <row r="211" s="33" customFormat="1" x14ac:dyDescent="0.25"/>
    <row r="212" s="33" customFormat="1" x14ac:dyDescent="0.25"/>
    <row r="213" s="33" customFormat="1" x14ac:dyDescent="0.25"/>
    <row r="214" s="33" customFormat="1" x14ac:dyDescent="0.25"/>
    <row r="215" s="33" customFormat="1" x14ac:dyDescent="0.25"/>
    <row r="216" s="33" customFormat="1" x14ac:dyDescent="0.25"/>
    <row r="217" s="33" customFormat="1" x14ac:dyDescent="0.25"/>
    <row r="218" s="33" customFormat="1" x14ac:dyDescent="0.25"/>
    <row r="219" s="33" customFormat="1" x14ac:dyDescent="0.25"/>
    <row r="220" s="33" customFormat="1" x14ac:dyDescent="0.25"/>
    <row r="221" s="33" customFormat="1" x14ac:dyDescent="0.25"/>
    <row r="222" s="33" customFormat="1" x14ac:dyDescent="0.25"/>
    <row r="223" s="33" customFormat="1" x14ac:dyDescent="0.25"/>
    <row r="224" s="33" customFormat="1" x14ac:dyDescent="0.25"/>
    <row r="225" s="33" customFormat="1" x14ac:dyDescent="0.25"/>
    <row r="226" s="33" customFormat="1" x14ac:dyDescent="0.25"/>
    <row r="227" s="33" customFormat="1" x14ac:dyDescent="0.25"/>
    <row r="228" s="33" customFormat="1" x14ac:dyDescent="0.25"/>
    <row r="229" s="33" customFormat="1" x14ac:dyDescent="0.25"/>
    <row r="230" s="33" customFormat="1" x14ac:dyDescent="0.25"/>
    <row r="231" s="33" customFormat="1" x14ac:dyDescent="0.25"/>
    <row r="232" s="33" customFormat="1" x14ac:dyDescent="0.25"/>
    <row r="233" s="33" customFormat="1" x14ac:dyDescent="0.25"/>
    <row r="234" s="33" customFormat="1" x14ac:dyDescent="0.25"/>
    <row r="235" s="33" customFormat="1" x14ac:dyDescent="0.25"/>
    <row r="236" s="33" customFormat="1" x14ac:dyDescent="0.25"/>
    <row r="237" s="33" customFormat="1" x14ac:dyDescent="0.25"/>
    <row r="238" s="33" customFormat="1" x14ac:dyDescent="0.25"/>
    <row r="239" s="33" customFormat="1" x14ac:dyDescent="0.25"/>
    <row r="240" s="33" customFormat="1" x14ac:dyDescent="0.25"/>
    <row r="241" s="33" customFormat="1" x14ac:dyDescent="0.25"/>
    <row r="242" s="33" customFormat="1" x14ac:dyDescent="0.25"/>
    <row r="243" s="33" customFormat="1" x14ac:dyDescent="0.25"/>
    <row r="244" s="33" customFormat="1" x14ac:dyDescent="0.25"/>
    <row r="245" s="33" customFormat="1" x14ac:dyDescent="0.25"/>
    <row r="246" s="33" customFormat="1" x14ac:dyDescent="0.25"/>
    <row r="247" s="33" customFormat="1" x14ac:dyDescent="0.25"/>
    <row r="248" s="33" customFormat="1" x14ac:dyDescent="0.25"/>
    <row r="249" s="33" customFormat="1" x14ac:dyDescent="0.25"/>
    <row r="250" s="33" customFormat="1" x14ac:dyDescent="0.25"/>
    <row r="251" s="33" customFormat="1" x14ac:dyDescent="0.25"/>
    <row r="252" s="33" customFormat="1" x14ac:dyDescent="0.25"/>
    <row r="253" s="33" customFormat="1" x14ac:dyDescent="0.25"/>
    <row r="254" s="33" customFormat="1" x14ac:dyDescent="0.25"/>
    <row r="255" s="33" customFormat="1" x14ac:dyDescent="0.25"/>
    <row r="256" s="33" customFormat="1" x14ac:dyDescent="0.25"/>
    <row r="257" s="33" customFormat="1" x14ac:dyDescent="0.25"/>
    <row r="258" s="33" customFormat="1" x14ac:dyDescent="0.25"/>
    <row r="259" s="33" customFormat="1" x14ac:dyDescent="0.25"/>
    <row r="260" s="33" customFormat="1" x14ac:dyDescent="0.25"/>
    <row r="261" s="33" customFormat="1" x14ac:dyDescent="0.25"/>
    <row r="262" s="33" customFormat="1" x14ac:dyDescent="0.25"/>
    <row r="263" s="33" customFormat="1" x14ac:dyDescent="0.25"/>
    <row r="264" s="33" customFormat="1" x14ac:dyDescent="0.25"/>
    <row r="265" s="33" customFormat="1" x14ac:dyDescent="0.25"/>
    <row r="266" s="33" customFormat="1" x14ac:dyDescent="0.25"/>
    <row r="267" s="33" customFormat="1" x14ac:dyDescent="0.25"/>
    <row r="268" s="33" customFormat="1" x14ac:dyDescent="0.25"/>
    <row r="269" s="33" customFormat="1" x14ac:dyDescent="0.25"/>
    <row r="270" s="33" customFormat="1" x14ac:dyDescent="0.25"/>
    <row r="271" s="33" customFormat="1" x14ac:dyDescent="0.25"/>
    <row r="272" s="33" customFormat="1" x14ac:dyDescent="0.25"/>
    <row r="273" s="33" customFormat="1" x14ac:dyDescent="0.25"/>
    <row r="274" s="33" customFormat="1" x14ac:dyDescent="0.25"/>
    <row r="275" s="33" customFormat="1" x14ac:dyDescent="0.25"/>
    <row r="276" s="33" customFormat="1" x14ac:dyDescent="0.25"/>
    <row r="277" s="33" customFormat="1" x14ac:dyDescent="0.25"/>
    <row r="278" s="33" customFormat="1" x14ac:dyDescent="0.25"/>
    <row r="279" s="33" customFormat="1" x14ac:dyDescent="0.25"/>
    <row r="280" s="33" customFormat="1" x14ac:dyDescent="0.25"/>
    <row r="281" s="33" customFormat="1" x14ac:dyDescent="0.25"/>
    <row r="282" s="33" customFormat="1" x14ac:dyDescent="0.25"/>
    <row r="283" s="33" customFormat="1" x14ac:dyDescent="0.25"/>
    <row r="284" s="33" customFormat="1" x14ac:dyDescent="0.25"/>
    <row r="285" s="33" customFormat="1" x14ac:dyDescent="0.25"/>
    <row r="286" s="33" customFormat="1" x14ac:dyDescent="0.25"/>
    <row r="287" s="33" customFormat="1" x14ac:dyDescent="0.25"/>
    <row r="288" s="33" customFormat="1" x14ac:dyDescent="0.25"/>
    <row r="289" s="33" customFormat="1" x14ac:dyDescent="0.25"/>
    <row r="290" s="33" customFormat="1" x14ac:dyDescent="0.25"/>
    <row r="291" s="33" customFormat="1" x14ac:dyDescent="0.25"/>
    <row r="292" s="33" customFormat="1" x14ac:dyDescent="0.25"/>
    <row r="293" s="33" customFormat="1" x14ac:dyDescent="0.25"/>
    <row r="294" s="33" customFormat="1" x14ac:dyDescent="0.25"/>
    <row r="295" s="33" customFormat="1" x14ac:dyDescent="0.25"/>
    <row r="296" s="33" customFormat="1" x14ac:dyDescent="0.25"/>
    <row r="297" s="33" customFormat="1" x14ac:dyDescent="0.25"/>
    <row r="298" s="33" customFormat="1" x14ac:dyDescent="0.25"/>
    <row r="299" s="33" customFormat="1" x14ac:dyDescent="0.25"/>
    <row r="300" s="33" customFormat="1" x14ac:dyDescent="0.25"/>
    <row r="301" s="33" customFormat="1" x14ac:dyDescent="0.25"/>
    <row r="302" s="33" customFormat="1" x14ac:dyDescent="0.25"/>
    <row r="303" s="33" customFormat="1" x14ac:dyDescent="0.25"/>
    <row r="304" s="33" customFormat="1" x14ac:dyDescent="0.25"/>
    <row r="305" s="33" customFormat="1" x14ac:dyDescent="0.25"/>
    <row r="306" s="33" customFormat="1" x14ac:dyDescent="0.25"/>
    <row r="307" s="33" customFormat="1" x14ac:dyDescent="0.25"/>
    <row r="308" s="33" customFormat="1" x14ac:dyDescent="0.25"/>
    <row r="309" s="33" customFormat="1" x14ac:dyDescent="0.25"/>
    <row r="310" s="33" customFormat="1" x14ac:dyDescent="0.25"/>
    <row r="311" s="33" customFormat="1" x14ac:dyDescent="0.25"/>
    <row r="312" s="33" customFormat="1" x14ac:dyDescent="0.25"/>
    <row r="313" s="33" customFormat="1" x14ac:dyDescent="0.25"/>
    <row r="314" s="33" customFormat="1" x14ac:dyDescent="0.25"/>
    <row r="315" s="33" customFormat="1" x14ac:dyDescent="0.25"/>
    <row r="316" s="33" customFormat="1" x14ac:dyDescent="0.25"/>
    <row r="317" s="33" customFormat="1" x14ac:dyDescent="0.25"/>
    <row r="318" s="33" customFormat="1" x14ac:dyDescent="0.25"/>
    <row r="319" s="33" customFormat="1" x14ac:dyDescent="0.25"/>
    <row r="320" s="33" customFormat="1" x14ac:dyDescent="0.25"/>
    <row r="321" s="33" customFormat="1" x14ac:dyDescent="0.25"/>
    <row r="322" s="33" customFormat="1" x14ac:dyDescent="0.25"/>
    <row r="323" s="33" customFormat="1" x14ac:dyDescent="0.25"/>
    <row r="324" s="33" customFormat="1" x14ac:dyDescent="0.25"/>
    <row r="325" s="33" customFormat="1" x14ac:dyDescent="0.25"/>
    <row r="326" s="33" customFormat="1" x14ac:dyDescent="0.25"/>
    <row r="327" s="33" customFormat="1" x14ac:dyDescent="0.25"/>
    <row r="328" s="33" customFormat="1" x14ac:dyDescent="0.25"/>
    <row r="329" s="33" customFormat="1" x14ac:dyDescent="0.25"/>
    <row r="330" s="33" customFormat="1" x14ac:dyDescent="0.25"/>
    <row r="331" s="33" customFormat="1" x14ac:dyDescent="0.25"/>
    <row r="332" s="33" customFormat="1" x14ac:dyDescent="0.25"/>
    <row r="333" s="33" customFormat="1" x14ac:dyDescent="0.25"/>
    <row r="334" s="33" customFormat="1" x14ac:dyDescent="0.25"/>
    <row r="335" s="33" customFormat="1" x14ac:dyDescent="0.25"/>
    <row r="336" s="33" customFormat="1" x14ac:dyDescent="0.25"/>
    <row r="337" s="33" customFormat="1" x14ac:dyDescent="0.25"/>
    <row r="338" s="33" customFormat="1" x14ac:dyDescent="0.25"/>
    <row r="339" s="33" customFormat="1" x14ac:dyDescent="0.25"/>
    <row r="340" s="33" customFormat="1" x14ac:dyDescent="0.25"/>
    <row r="341" s="33" customFormat="1" x14ac:dyDescent="0.25"/>
    <row r="342" s="33" customFormat="1" x14ac:dyDescent="0.25"/>
    <row r="343" s="33" customFormat="1" x14ac:dyDescent="0.25"/>
    <row r="344" s="33" customFormat="1" x14ac:dyDescent="0.25"/>
    <row r="345" s="33" customFormat="1" x14ac:dyDescent="0.25"/>
    <row r="346" s="33" customFormat="1" x14ac:dyDescent="0.25"/>
    <row r="347" s="33" customFormat="1" x14ac:dyDescent="0.25"/>
    <row r="348" s="33" customFormat="1" x14ac:dyDescent="0.25"/>
    <row r="349" s="33" customFormat="1" x14ac:dyDescent="0.25"/>
  </sheetData>
  <mergeCells count="1">
    <mergeCell ref="A1:D1"/>
  </mergeCells>
  <pageMargins left="0.70866141732283472" right="0.70866141732283472" top="0.74803149606299213" bottom="0.74803149606299213" header="0.31496062992125984" footer="0.31496062992125984"/>
  <pageSetup paperSize="9" scale="94" orientation="portrait" horizontalDpi="4294967293" verticalDpi="36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52"/>
  <sheetViews>
    <sheetView view="pageBreakPreview" zoomScale="95" zoomScaleNormal="100" zoomScaleSheetLayoutView="95" workbookViewId="0">
      <selection activeCell="D19" sqref="D19"/>
    </sheetView>
  </sheetViews>
  <sheetFormatPr defaultRowHeight="15" x14ac:dyDescent="0.25"/>
  <cols>
    <col min="1" max="1" width="7" style="21" customWidth="1"/>
    <col min="2" max="2" width="9.140625" style="21"/>
    <col min="3" max="3" width="24.28515625" style="21" customWidth="1"/>
    <col min="4" max="4" width="29.7109375" style="21" customWidth="1"/>
    <col min="5" max="5" width="9.140625" style="21"/>
    <col min="6" max="6" width="9.140625" style="21" customWidth="1"/>
    <col min="7" max="7" width="15.5703125" style="21" customWidth="1"/>
    <col min="8" max="8" width="19.140625" style="21" customWidth="1"/>
    <col min="9" max="9" width="26.5703125" style="21" customWidth="1"/>
    <col min="10" max="253" width="9.140625" style="21"/>
    <col min="254" max="254" width="7" style="21" customWidth="1"/>
    <col min="255" max="255" width="9.140625" style="21"/>
    <col min="256" max="257" width="18.42578125" style="21" customWidth="1"/>
    <col min="258" max="258" width="9.140625" style="21"/>
    <col min="259" max="259" width="23.5703125" style="21" customWidth="1"/>
    <col min="260" max="260" width="11.85546875" style="21" customWidth="1"/>
    <col min="261" max="261" width="9.140625" style="21"/>
    <col min="262" max="262" width="9.140625" style="21" customWidth="1"/>
    <col min="263" max="263" width="15.5703125" style="21" customWidth="1"/>
    <col min="264" max="264" width="19.140625" style="21" customWidth="1"/>
    <col min="265" max="265" width="26.5703125" style="21" customWidth="1"/>
    <col min="266" max="509" width="9.140625" style="21"/>
    <col min="510" max="510" width="7" style="21" customWidth="1"/>
    <col min="511" max="511" width="9.140625" style="21"/>
    <col min="512" max="513" width="18.42578125" style="21" customWidth="1"/>
    <col min="514" max="514" width="9.140625" style="21"/>
    <col min="515" max="515" width="23.5703125" style="21" customWidth="1"/>
    <col min="516" max="516" width="11.85546875" style="21" customWidth="1"/>
    <col min="517" max="517" width="9.140625" style="21"/>
    <col min="518" max="518" width="9.140625" style="21" customWidth="1"/>
    <col min="519" max="519" width="15.5703125" style="21" customWidth="1"/>
    <col min="520" max="520" width="19.140625" style="21" customWidth="1"/>
    <col min="521" max="521" width="26.5703125" style="21" customWidth="1"/>
    <col min="522" max="765" width="9.140625" style="21"/>
    <col min="766" max="766" width="7" style="21" customWidth="1"/>
    <col min="767" max="767" width="9.140625" style="21"/>
    <col min="768" max="769" width="18.42578125" style="21" customWidth="1"/>
    <col min="770" max="770" width="9.140625" style="21"/>
    <col min="771" max="771" width="23.5703125" style="21" customWidth="1"/>
    <col min="772" max="772" width="11.85546875" style="21" customWidth="1"/>
    <col min="773" max="773" width="9.140625" style="21"/>
    <col min="774" max="774" width="9.140625" style="21" customWidth="1"/>
    <col min="775" max="775" width="15.5703125" style="21" customWidth="1"/>
    <col min="776" max="776" width="19.140625" style="21" customWidth="1"/>
    <col min="777" max="777" width="26.5703125" style="21" customWidth="1"/>
    <col min="778" max="1021" width="9.140625" style="21"/>
    <col min="1022" max="1022" width="7" style="21" customWidth="1"/>
    <col min="1023" max="1023" width="9.140625" style="21"/>
    <col min="1024" max="1025" width="18.42578125" style="21" customWidth="1"/>
    <col min="1026" max="1026" width="9.140625" style="21"/>
    <col min="1027" max="1027" width="23.5703125" style="21" customWidth="1"/>
    <col min="1028" max="1028" width="11.85546875" style="21" customWidth="1"/>
    <col min="1029" max="1029" width="9.140625" style="21"/>
    <col min="1030" max="1030" width="9.140625" style="21" customWidth="1"/>
    <col min="1031" max="1031" width="15.5703125" style="21" customWidth="1"/>
    <col min="1032" max="1032" width="19.140625" style="21" customWidth="1"/>
    <col min="1033" max="1033" width="26.5703125" style="21" customWidth="1"/>
    <col min="1034" max="1277" width="9.140625" style="21"/>
    <col min="1278" max="1278" width="7" style="21" customWidth="1"/>
    <col min="1279" max="1279" width="9.140625" style="21"/>
    <col min="1280" max="1281" width="18.42578125" style="21" customWidth="1"/>
    <col min="1282" max="1282" width="9.140625" style="21"/>
    <col min="1283" max="1283" width="23.5703125" style="21" customWidth="1"/>
    <col min="1284" max="1284" width="11.85546875" style="21" customWidth="1"/>
    <col min="1285" max="1285" width="9.140625" style="21"/>
    <col min="1286" max="1286" width="9.140625" style="21" customWidth="1"/>
    <col min="1287" max="1287" width="15.5703125" style="21" customWidth="1"/>
    <col min="1288" max="1288" width="19.140625" style="21" customWidth="1"/>
    <col min="1289" max="1289" width="26.5703125" style="21" customWidth="1"/>
    <col min="1290" max="1533" width="9.140625" style="21"/>
    <col min="1534" max="1534" width="7" style="21" customWidth="1"/>
    <col min="1535" max="1535" width="9.140625" style="21"/>
    <col min="1536" max="1537" width="18.42578125" style="21" customWidth="1"/>
    <col min="1538" max="1538" width="9.140625" style="21"/>
    <col min="1539" max="1539" width="23.5703125" style="21" customWidth="1"/>
    <col min="1540" max="1540" width="11.85546875" style="21" customWidth="1"/>
    <col min="1541" max="1541" width="9.140625" style="21"/>
    <col min="1542" max="1542" width="9.140625" style="21" customWidth="1"/>
    <col min="1543" max="1543" width="15.5703125" style="21" customWidth="1"/>
    <col min="1544" max="1544" width="19.140625" style="21" customWidth="1"/>
    <col min="1545" max="1545" width="26.5703125" style="21" customWidth="1"/>
    <col min="1546" max="1789" width="9.140625" style="21"/>
    <col min="1790" max="1790" width="7" style="21" customWidth="1"/>
    <col min="1791" max="1791" width="9.140625" style="21"/>
    <col min="1792" max="1793" width="18.42578125" style="21" customWidth="1"/>
    <col min="1794" max="1794" width="9.140625" style="21"/>
    <col min="1795" max="1795" width="23.5703125" style="21" customWidth="1"/>
    <col min="1796" max="1796" width="11.85546875" style="21" customWidth="1"/>
    <col min="1797" max="1797" width="9.140625" style="21"/>
    <col min="1798" max="1798" width="9.140625" style="21" customWidth="1"/>
    <col min="1799" max="1799" width="15.5703125" style="21" customWidth="1"/>
    <col min="1800" max="1800" width="19.140625" style="21" customWidth="1"/>
    <col min="1801" max="1801" width="26.5703125" style="21" customWidth="1"/>
    <col min="1802" max="2045" width="9.140625" style="21"/>
    <col min="2046" max="2046" width="7" style="21" customWidth="1"/>
    <col min="2047" max="2047" width="9.140625" style="21"/>
    <col min="2048" max="2049" width="18.42578125" style="21" customWidth="1"/>
    <col min="2050" max="2050" width="9.140625" style="21"/>
    <col min="2051" max="2051" width="23.5703125" style="21" customWidth="1"/>
    <col min="2052" max="2052" width="11.85546875" style="21" customWidth="1"/>
    <col min="2053" max="2053" width="9.140625" style="21"/>
    <col min="2054" max="2054" width="9.140625" style="21" customWidth="1"/>
    <col min="2055" max="2055" width="15.5703125" style="21" customWidth="1"/>
    <col min="2056" max="2056" width="19.140625" style="21" customWidth="1"/>
    <col min="2057" max="2057" width="26.5703125" style="21" customWidth="1"/>
    <col min="2058" max="2301" width="9.140625" style="21"/>
    <col min="2302" max="2302" width="7" style="21" customWidth="1"/>
    <col min="2303" max="2303" width="9.140625" style="21"/>
    <col min="2304" max="2305" width="18.42578125" style="21" customWidth="1"/>
    <col min="2306" max="2306" width="9.140625" style="21"/>
    <col min="2307" max="2307" width="23.5703125" style="21" customWidth="1"/>
    <col min="2308" max="2308" width="11.85546875" style="21" customWidth="1"/>
    <col min="2309" max="2309" width="9.140625" style="21"/>
    <col min="2310" max="2310" width="9.140625" style="21" customWidth="1"/>
    <col min="2311" max="2311" width="15.5703125" style="21" customWidth="1"/>
    <col min="2312" max="2312" width="19.140625" style="21" customWidth="1"/>
    <col min="2313" max="2313" width="26.5703125" style="21" customWidth="1"/>
    <col min="2314" max="2557" width="9.140625" style="21"/>
    <col min="2558" max="2558" width="7" style="21" customWidth="1"/>
    <col min="2559" max="2559" width="9.140625" style="21"/>
    <col min="2560" max="2561" width="18.42578125" style="21" customWidth="1"/>
    <col min="2562" max="2562" width="9.140625" style="21"/>
    <col min="2563" max="2563" width="23.5703125" style="21" customWidth="1"/>
    <col min="2564" max="2564" width="11.85546875" style="21" customWidth="1"/>
    <col min="2565" max="2565" width="9.140625" style="21"/>
    <col min="2566" max="2566" width="9.140625" style="21" customWidth="1"/>
    <col min="2567" max="2567" width="15.5703125" style="21" customWidth="1"/>
    <col min="2568" max="2568" width="19.140625" style="21" customWidth="1"/>
    <col min="2569" max="2569" width="26.5703125" style="21" customWidth="1"/>
    <col min="2570" max="2813" width="9.140625" style="21"/>
    <col min="2814" max="2814" width="7" style="21" customWidth="1"/>
    <col min="2815" max="2815" width="9.140625" style="21"/>
    <col min="2816" max="2817" width="18.42578125" style="21" customWidth="1"/>
    <col min="2818" max="2818" width="9.140625" style="21"/>
    <col min="2819" max="2819" width="23.5703125" style="21" customWidth="1"/>
    <col min="2820" max="2820" width="11.85546875" style="21" customWidth="1"/>
    <col min="2821" max="2821" width="9.140625" style="21"/>
    <col min="2822" max="2822" width="9.140625" style="21" customWidth="1"/>
    <col min="2823" max="2823" width="15.5703125" style="21" customWidth="1"/>
    <col min="2824" max="2824" width="19.140625" style="21" customWidth="1"/>
    <col min="2825" max="2825" width="26.5703125" style="21" customWidth="1"/>
    <col min="2826" max="3069" width="9.140625" style="21"/>
    <col min="3070" max="3070" width="7" style="21" customWidth="1"/>
    <col min="3071" max="3071" width="9.140625" style="21"/>
    <col min="3072" max="3073" width="18.42578125" style="21" customWidth="1"/>
    <col min="3074" max="3074" width="9.140625" style="21"/>
    <col min="3075" max="3075" width="23.5703125" style="21" customWidth="1"/>
    <col min="3076" max="3076" width="11.85546875" style="21" customWidth="1"/>
    <col min="3077" max="3077" width="9.140625" style="21"/>
    <col min="3078" max="3078" width="9.140625" style="21" customWidth="1"/>
    <col min="3079" max="3079" width="15.5703125" style="21" customWidth="1"/>
    <col min="3080" max="3080" width="19.140625" style="21" customWidth="1"/>
    <col min="3081" max="3081" width="26.5703125" style="21" customWidth="1"/>
    <col min="3082" max="3325" width="9.140625" style="21"/>
    <col min="3326" max="3326" width="7" style="21" customWidth="1"/>
    <col min="3327" max="3327" width="9.140625" style="21"/>
    <col min="3328" max="3329" width="18.42578125" style="21" customWidth="1"/>
    <col min="3330" max="3330" width="9.140625" style="21"/>
    <col min="3331" max="3331" width="23.5703125" style="21" customWidth="1"/>
    <col min="3332" max="3332" width="11.85546875" style="21" customWidth="1"/>
    <col min="3333" max="3333" width="9.140625" style="21"/>
    <col min="3334" max="3334" width="9.140625" style="21" customWidth="1"/>
    <col min="3335" max="3335" width="15.5703125" style="21" customWidth="1"/>
    <col min="3336" max="3336" width="19.140625" style="21" customWidth="1"/>
    <col min="3337" max="3337" width="26.5703125" style="21" customWidth="1"/>
    <col min="3338" max="3581" width="9.140625" style="21"/>
    <col min="3582" max="3582" width="7" style="21" customWidth="1"/>
    <col min="3583" max="3583" width="9.140625" style="21"/>
    <col min="3584" max="3585" width="18.42578125" style="21" customWidth="1"/>
    <col min="3586" max="3586" width="9.140625" style="21"/>
    <col min="3587" max="3587" width="23.5703125" style="21" customWidth="1"/>
    <col min="3588" max="3588" width="11.85546875" style="21" customWidth="1"/>
    <col min="3589" max="3589" width="9.140625" style="21"/>
    <col min="3590" max="3590" width="9.140625" style="21" customWidth="1"/>
    <col min="3591" max="3591" width="15.5703125" style="21" customWidth="1"/>
    <col min="3592" max="3592" width="19.140625" style="21" customWidth="1"/>
    <col min="3593" max="3593" width="26.5703125" style="21" customWidth="1"/>
    <col min="3594" max="3837" width="9.140625" style="21"/>
    <col min="3838" max="3838" width="7" style="21" customWidth="1"/>
    <col min="3839" max="3839" width="9.140625" style="21"/>
    <col min="3840" max="3841" width="18.42578125" style="21" customWidth="1"/>
    <col min="3842" max="3842" width="9.140625" style="21"/>
    <col min="3843" max="3843" width="23.5703125" style="21" customWidth="1"/>
    <col min="3844" max="3844" width="11.85546875" style="21" customWidth="1"/>
    <col min="3845" max="3845" width="9.140625" style="21"/>
    <col min="3846" max="3846" width="9.140625" style="21" customWidth="1"/>
    <col min="3847" max="3847" width="15.5703125" style="21" customWidth="1"/>
    <col min="3848" max="3848" width="19.140625" style="21" customWidth="1"/>
    <col min="3849" max="3849" width="26.5703125" style="21" customWidth="1"/>
    <col min="3850" max="4093" width="9.140625" style="21"/>
    <col min="4094" max="4094" width="7" style="21" customWidth="1"/>
    <col min="4095" max="4095" width="9.140625" style="21"/>
    <col min="4096" max="4097" width="18.42578125" style="21" customWidth="1"/>
    <col min="4098" max="4098" width="9.140625" style="21"/>
    <col min="4099" max="4099" width="23.5703125" style="21" customWidth="1"/>
    <col min="4100" max="4100" width="11.85546875" style="21" customWidth="1"/>
    <col min="4101" max="4101" width="9.140625" style="21"/>
    <col min="4102" max="4102" width="9.140625" style="21" customWidth="1"/>
    <col min="4103" max="4103" width="15.5703125" style="21" customWidth="1"/>
    <col min="4104" max="4104" width="19.140625" style="21" customWidth="1"/>
    <col min="4105" max="4105" width="26.5703125" style="21" customWidth="1"/>
    <col min="4106" max="4349" width="9.140625" style="21"/>
    <col min="4350" max="4350" width="7" style="21" customWidth="1"/>
    <col min="4351" max="4351" width="9.140625" style="21"/>
    <col min="4352" max="4353" width="18.42578125" style="21" customWidth="1"/>
    <col min="4354" max="4354" width="9.140625" style="21"/>
    <col min="4355" max="4355" width="23.5703125" style="21" customWidth="1"/>
    <col min="4356" max="4356" width="11.85546875" style="21" customWidth="1"/>
    <col min="4357" max="4357" width="9.140625" style="21"/>
    <col min="4358" max="4358" width="9.140625" style="21" customWidth="1"/>
    <col min="4359" max="4359" width="15.5703125" style="21" customWidth="1"/>
    <col min="4360" max="4360" width="19.140625" style="21" customWidth="1"/>
    <col min="4361" max="4361" width="26.5703125" style="21" customWidth="1"/>
    <col min="4362" max="4605" width="9.140625" style="21"/>
    <col min="4606" max="4606" width="7" style="21" customWidth="1"/>
    <col min="4607" max="4607" width="9.140625" style="21"/>
    <col min="4608" max="4609" width="18.42578125" style="21" customWidth="1"/>
    <col min="4610" max="4610" width="9.140625" style="21"/>
    <col min="4611" max="4611" width="23.5703125" style="21" customWidth="1"/>
    <col min="4612" max="4612" width="11.85546875" style="21" customWidth="1"/>
    <col min="4613" max="4613" width="9.140625" style="21"/>
    <col min="4614" max="4614" width="9.140625" style="21" customWidth="1"/>
    <col min="4615" max="4615" width="15.5703125" style="21" customWidth="1"/>
    <col min="4616" max="4616" width="19.140625" style="21" customWidth="1"/>
    <col min="4617" max="4617" width="26.5703125" style="21" customWidth="1"/>
    <col min="4618" max="4861" width="9.140625" style="21"/>
    <col min="4862" max="4862" width="7" style="21" customWidth="1"/>
    <col min="4863" max="4863" width="9.140625" style="21"/>
    <col min="4864" max="4865" width="18.42578125" style="21" customWidth="1"/>
    <col min="4866" max="4866" width="9.140625" style="21"/>
    <col min="4867" max="4867" width="23.5703125" style="21" customWidth="1"/>
    <col min="4868" max="4868" width="11.85546875" style="21" customWidth="1"/>
    <col min="4869" max="4869" width="9.140625" style="21"/>
    <col min="4870" max="4870" width="9.140625" style="21" customWidth="1"/>
    <col min="4871" max="4871" width="15.5703125" style="21" customWidth="1"/>
    <col min="4872" max="4872" width="19.140625" style="21" customWidth="1"/>
    <col min="4873" max="4873" width="26.5703125" style="21" customWidth="1"/>
    <col min="4874" max="5117" width="9.140625" style="21"/>
    <col min="5118" max="5118" width="7" style="21" customWidth="1"/>
    <col min="5119" max="5119" width="9.140625" style="21"/>
    <col min="5120" max="5121" width="18.42578125" style="21" customWidth="1"/>
    <col min="5122" max="5122" width="9.140625" style="21"/>
    <col min="5123" max="5123" width="23.5703125" style="21" customWidth="1"/>
    <col min="5124" max="5124" width="11.85546875" style="21" customWidth="1"/>
    <col min="5125" max="5125" width="9.140625" style="21"/>
    <col min="5126" max="5126" width="9.140625" style="21" customWidth="1"/>
    <col min="5127" max="5127" width="15.5703125" style="21" customWidth="1"/>
    <col min="5128" max="5128" width="19.140625" style="21" customWidth="1"/>
    <col min="5129" max="5129" width="26.5703125" style="21" customWidth="1"/>
    <col min="5130" max="5373" width="9.140625" style="21"/>
    <col min="5374" max="5374" width="7" style="21" customWidth="1"/>
    <col min="5375" max="5375" width="9.140625" style="21"/>
    <col min="5376" max="5377" width="18.42578125" style="21" customWidth="1"/>
    <col min="5378" max="5378" width="9.140625" style="21"/>
    <col min="5379" max="5379" width="23.5703125" style="21" customWidth="1"/>
    <col min="5380" max="5380" width="11.85546875" style="21" customWidth="1"/>
    <col min="5381" max="5381" width="9.140625" style="21"/>
    <col min="5382" max="5382" width="9.140625" style="21" customWidth="1"/>
    <col min="5383" max="5383" width="15.5703125" style="21" customWidth="1"/>
    <col min="5384" max="5384" width="19.140625" style="21" customWidth="1"/>
    <col min="5385" max="5385" width="26.5703125" style="21" customWidth="1"/>
    <col min="5386" max="5629" width="9.140625" style="21"/>
    <col min="5630" max="5630" width="7" style="21" customWidth="1"/>
    <col min="5631" max="5631" width="9.140625" style="21"/>
    <col min="5632" max="5633" width="18.42578125" style="21" customWidth="1"/>
    <col min="5634" max="5634" width="9.140625" style="21"/>
    <col min="5635" max="5635" width="23.5703125" style="21" customWidth="1"/>
    <col min="5636" max="5636" width="11.85546875" style="21" customWidth="1"/>
    <col min="5637" max="5637" width="9.140625" style="21"/>
    <col min="5638" max="5638" width="9.140625" style="21" customWidth="1"/>
    <col min="5639" max="5639" width="15.5703125" style="21" customWidth="1"/>
    <col min="5640" max="5640" width="19.140625" style="21" customWidth="1"/>
    <col min="5641" max="5641" width="26.5703125" style="21" customWidth="1"/>
    <col min="5642" max="5885" width="9.140625" style="21"/>
    <col min="5886" max="5886" width="7" style="21" customWidth="1"/>
    <col min="5887" max="5887" width="9.140625" style="21"/>
    <col min="5888" max="5889" width="18.42578125" style="21" customWidth="1"/>
    <col min="5890" max="5890" width="9.140625" style="21"/>
    <col min="5891" max="5891" width="23.5703125" style="21" customWidth="1"/>
    <col min="5892" max="5892" width="11.85546875" style="21" customWidth="1"/>
    <col min="5893" max="5893" width="9.140625" style="21"/>
    <col min="5894" max="5894" width="9.140625" style="21" customWidth="1"/>
    <col min="5895" max="5895" width="15.5703125" style="21" customWidth="1"/>
    <col min="5896" max="5896" width="19.140625" style="21" customWidth="1"/>
    <col min="5897" max="5897" width="26.5703125" style="21" customWidth="1"/>
    <col min="5898" max="6141" width="9.140625" style="21"/>
    <col min="6142" max="6142" width="7" style="21" customWidth="1"/>
    <col min="6143" max="6143" width="9.140625" style="21"/>
    <col min="6144" max="6145" width="18.42578125" style="21" customWidth="1"/>
    <col min="6146" max="6146" width="9.140625" style="21"/>
    <col min="6147" max="6147" width="23.5703125" style="21" customWidth="1"/>
    <col min="6148" max="6148" width="11.85546875" style="21" customWidth="1"/>
    <col min="6149" max="6149" width="9.140625" style="21"/>
    <col min="6150" max="6150" width="9.140625" style="21" customWidth="1"/>
    <col min="6151" max="6151" width="15.5703125" style="21" customWidth="1"/>
    <col min="6152" max="6152" width="19.140625" style="21" customWidth="1"/>
    <col min="6153" max="6153" width="26.5703125" style="21" customWidth="1"/>
    <col min="6154" max="6397" width="9.140625" style="21"/>
    <col min="6398" max="6398" width="7" style="21" customWidth="1"/>
    <col min="6399" max="6399" width="9.140625" style="21"/>
    <col min="6400" max="6401" width="18.42578125" style="21" customWidth="1"/>
    <col min="6402" max="6402" width="9.140625" style="21"/>
    <col min="6403" max="6403" width="23.5703125" style="21" customWidth="1"/>
    <col min="6404" max="6404" width="11.85546875" style="21" customWidth="1"/>
    <col min="6405" max="6405" width="9.140625" style="21"/>
    <col min="6406" max="6406" width="9.140625" style="21" customWidth="1"/>
    <col min="6407" max="6407" width="15.5703125" style="21" customWidth="1"/>
    <col min="6408" max="6408" width="19.140625" style="21" customWidth="1"/>
    <col min="6409" max="6409" width="26.5703125" style="21" customWidth="1"/>
    <col min="6410" max="6653" width="9.140625" style="21"/>
    <col min="6654" max="6654" width="7" style="21" customWidth="1"/>
    <col min="6655" max="6655" width="9.140625" style="21"/>
    <col min="6656" max="6657" width="18.42578125" style="21" customWidth="1"/>
    <col min="6658" max="6658" width="9.140625" style="21"/>
    <col min="6659" max="6659" width="23.5703125" style="21" customWidth="1"/>
    <col min="6660" max="6660" width="11.85546875" style="21" customWidth="1"/>
    <col min="6661" max="6661" width="9.140625" style="21"/>
    <col min="6662" max="6662" width="9.140625" style="21" customWidth="1"/>
    <col min="6663" max="6663" width="15.5703125" style="21" customWidth="1"/>
    <col min="6664" max="6664" width="19.140625" style="21" customWidth="1"/>
    <col min="6665" max="6665" width="26.5703125" style="21" customWidth="1"/>
    <col min="6666" max="6909" width="9.140625" style="21"/>
    <col min="6910" max="6910" width="7" style="21" customWidth="1"/>
    <col min="6911" max="6911" width="9.140625" style="21"/>
    <col min="6912" max="6913" width="18.42578125" style="21" customWidth="1"/>
    <col min="6914" max="6914" width="9.140625" style="21"/>
    <col min="6915" max="6915" width="23.5703125" style="21" customWidth="1"/>
    <col min="6916" max="6916" width="11.85546875" style="21" customWidth="1"/>
    <col min="6917" max="6917" width="9.140625" style="21"/>
    <col min="6918" max="6918" width="9.140625" style="21" customWidth="1"/>
    <col min="6919" max="6919" width="15.5703125" style="21" customWidth="1"/>
    <col min="6920" max="6920" width="19.140625" style="21" customWidth="1"/>
    <col min="6921" max="6921" width="26.5703125" style="21" customWidth="1"/>
    <col min="6922" max="7165" width="9.140625" style="21"/>
    <col min="7166" max="7166" width="7" style="21" customWidth="1"/>
    <col min="7167" max="7167" width="9.140625" style="21"/>
    <col min="7168" max="7169" width="18.42578125" style="21" customWidth="1"/>
    <col min="7170" max="7170" width="9.140625" style="21"/>
    <col min="7171" max="7171" width="23.5703125" style="21" customWidth="1"/>
    <col min="7172" max="7172" width="11.85546875" style="21" customWidth="1"/>
    <col min="7173" max="7173" width="9.140625" style="21"/>
    <col min="7174" max="7174" width="9.140625" style="21" customWidth="1"/>
    <col min="7175" max="7175" width="15.5703125" style="21" customWidth="1"/>
    <col min="7176" max="7176" width="19.140625" style="21" customWidth="1"/>
    <col min="7177" max="7177" width="26.5703125" style="21" customWidth="1"/>
    <col min="7178" max="7421" width="9.140625" style="21"/>
    <col min="7422" max="7422" width="7" style="21" customWidth="1"/>
    <col min="7423" max="7423" width="9.140625" style="21"/>
    <col min="7424" max="7425" width="18.42578125" style="21" customWidth="1"/>
    <col min="7426" max="7426" width="9.140625" style="21"/>
    <col min="7427" max="7427" width="23.5703125" style="21" customWidth="1"/>
    <col min="7428" max="7428" width="11.85546875" style="21" customWidth="1"/>
    <col min="7429" max="7429" width="9.140625" style="21"/>
    <col min="7430" max="7430" width="9.140625" style="21" customWidth="1"/>
    <col min="7431" max="7431" width="15.5703125" style="21" customWidth="1"/>
    <col min="7432" max="7432" width="19.140625" style="21" customWidth="1"/>
    <col min="7433" max="7433" width="26.5703125" style="21" customWidth="1"/>
    <col min="7434" max="7677" width="9.140625" style="21"/>
    <col min="7678" max="7678" width="7" style="21" customWidth="1"/>
    <col min="7679" max="7679" width="9.140625" style="21"/>
    <col min="7680" max="7681" width="18.42578125" style="21" customWidth="1"/>
    <col min="7682" max="7682" width="9.140625" style="21"/>
    <col min="7683" max="7683" width="23.5703125" style="21" customWidth="1"/>
    <col min="7684" max="7684" width="11.85546875" style="21" customWidth="1"/>
    <col min="7685" max="7685" width="9.140625" style="21"/>
    <col min="7686" max="7686" width="9.140625" style="21" customWidth="1"/>
    <col min="7687" max="7687" width="15.5703125" style="21" customWidth="1"/>
    <col min="7688" max="7688" width="19.140625" style="21" customWidth="1"/>
    <col min="7689" max="7689" width="26.5703125" style="21" customWidth="1"/>
    <col min="7690" max="7933" width="9.140625" style="21"/>
    <col min="7934" max="7934" width="7" style="21" customWidth="1"/>
    <col min="7935" max="7935" width="9.140625" style="21"/>
    <col min="7936" max="7937" width="18.42578125" style="21" customWidth="1"/>
    <col min="7938" max="7938" width="9.140625" style="21"/>
    <col min="7939" max="7939" width="23.5703125" style="21" customWidth="1"/>
    <col min="7940" max="7940" width="11.85546875" style="21" customWidth="1"/>
    <col min="7941" max="7941" width="9.140625" style="21"/>
    <col min="7942" max="7942" width="9.140625" style="21" customWidth="1"/>
    <col min="7943" max="7943" width="15.5703125" style="21" customWidth="1"/>
    <col min="7944" max="7944" width="19.140625" style="21" customWidth="1"/>
    <col min="7945" max="7945" width="26.5703125" style="21" customWidth="1"/>
    <col min="7946" max="8189" width="9.140625" style="21"/>
    <col min="8190" max="8190" width="7" style="21" customWidth="1"/>
    <col min="8191" max="8191" width="9.140625" style="21"/>
    <col min="8192" max="8193" width="18.42578125" style="21" customWidth="1"/>
    <col min="8194" max="8194" width="9.140625" style="21"/>
    <col min="8195" max="8195" width="23.5703125" style="21" customWidth="1"/>
    <col min="8196" max="8196" width="11.85546875" style="21" customWidth="1"/>
    <col min="8197" max="8197" width="9.140625" style="21"/>
    <col min="8198" max="8198" width="9.140625" style="21" customWidth="1"/>
    <col min="8199" max="8199" width="15.5703125" style="21" customWidth="1"/>
    <col min="8200" max="8200" width="19.140625" style="21" customWidth="1"/>
    <col min="8201" max="8201" width="26.5703125" style="21" customWidth="1"/>
    <col min="8202" max="8445" width="9.140625" style="21"/>
    <col min="8446" max="8446" width="7" style="21" customWidth="1"/>
    <col min="8447" max="8447" width="9.140625" style="21"/>
    <col min="8448" max="8449" width="18.42578125" style="21" customWidth="1"/>
    <col min="8450" max="8450" width="9.140625" style="21"/>
    <col min="8451" max="8451" width="23.5703125" style="21" customWidth="1"/>
    <col min="8452" max="8452" width="11.85546875" style="21" customWidth="1"/>
    <col min="8453" max="8453" width="9.140625" style="21"/>
    <col min="8454" max="8454" width="9.140625" style="21" customWidth="1"/>
    <col min="8455" max="8455" width="15.5703125" style="21" customWidth="1"/>
    <col min="8456" max="8456" width="19.140625" style="21" customWidth="1"/>
    <col min="8457" max="8457" width="26.5703125" style="21" customWidth="1"/>
    <col min="8458" max="8701" width="9.140625" style="21"/>
    <col min="8702" max="8702" width="7" style="21" customWidth="1"/>
    <col min="8703" max="8703" width="9.140625" style="21"/>
    <col min="8704" max="8705" width="18.42578125" style="21" customWidth="1"/>
    <col min="8706" max="8706" width="9.140625" style="21"/>
    <col min="8707" max="8707" width="23.5703125" style="21" customWidth="1"/>
    <col min="8708" max="8708" width="11.85546875" style="21" customWidth="1"/>
    <col min="8709" max="8709" width="9.140625" style="21"/>
    <col min="8710" max="8710" width="9.140625" style="21" customWidth="1"/>
    <col min="8711" max="8711" width="15.5703125" style="21" customWidth="1"/>
    <col min="8712" max="8712" width="19.140625" style="21" customWidth="1"/>
    <col min="8713" max="8713" width="26.5703125" style="21" customWidth="1"/>
    <col min="8714" max="8957" width="9.140625" style="21"/>
    <col min="8958" max="8958" width="7" style="21" customWidth="1"/>
    <col min="8959" max="8959" width="9.140625" style="21"/>
    <col min="8960" max="8961" width="18.42578125" style="21" customWidth="1"/>
    <col min="8962" max="8962" width="9.140625" style="21"/>
    <col min="8963" max="8963" width="23.5703125" style="21" customWidth="1"/>
    <col min="8964" max="8964" width="11.85546875" style="21" customWidth="1"/>
    <col min="8965" max="8965" width="9.140625" style="21"/>
    <col min="8966" max="8966" width="9.140625" style="21" customWidth="1"/>
    <col min="8967" max="8967" width="15.5703125" style="21" customWidth="1"/>
    <col min="8968" max="8968" width="19.140625" style="21" customWidth="1"/>
    <col min="8969" max="8969" width="26.5703125" style="21" customWidth="1"/>
    <col min="8970" max="9213" width="9.140625" style="21"/>
    <col min="9214" max="9214" width="7" style="21" customWidth="1"/>
    <col min="9215" max="9215" width="9.140625" style="21"/>
    <col min="9216" max="9217" width="18.42578125" style="21" customWidth="1"/>
    <col min="9218" max="9218" width="9.140625" style="21"/>
    <col min="9219" max="9219" width="23.5703125" style="21" customWidth="1"/>
    <col min="9220" max="9220" width="11.85546875" style="21" customWidth="1"/>
    <col min="9221" max="9221" width="9.140625" style="21"/>
    <col min="9222" max="9222" width="9.140625" style="21" customWidth="1"/>
    <col min="9223" max="9223" width="15.5703125" style="21" customWidth="1"/>
    <col min="9224" max="9224" width="19.140625" style="21" customWidth="1"/>
    <col min="9225" max="9225" width="26.5703125" style="21" customWidth="1"/>
    <col min="9226" max="9469" width="9.140625" style="21"/>
    <col min="9470" max="9470" width="7" style="21" customWidth="1"/>
    <col min="9471" max="9471" width="9.140625" style="21"/>
    <col min="9472" max="9473" width="18.42578125" style="21" customWidth="1"/>
    <col min="9474" max="9474" width="9.140625" style="21"/>
    <col min="9475" max="9475" width="23.5703125" style="21" customWidth="1"/>
    <col min="9476" max="9476" width="11.85546875" style="21" customWidth="1"/>
    <col min="9477" max="9477" width="9.140625" style="21"/>
    <col min="9478" max="9478" width="9.140625" style="21" customWidth="1"/>
    <col min="9479" max="9479" width="15.5703125" style="21" customWidth="1"/>
    <col min="9480" max="9480" width="19.140625" style="21" customWidth="1"/>
    <col min="9481" max="9481" width="26.5703125" style="21" customWidth="1"/>
    <col min="9482" max="9725" width="9.140625" style="21"/>
    <col min="9726" max="9726" width="7" style="21" customWidth="1"/>
    <col min="9727" max="9727" width="9.140625" style="21"/>
    <col min="9728" max="9729" width="18.42578125" style="21" customWidth="1"/>
    <col min="9730" max="9730" width="9.140625" style="21"/>
    <col min="9731" max="9731" width="23.5703125" style="21" customWidth="1"/>
    <col min="9732" max="9732" width="11.85546875" style="21" customWidth="1"/>
    <col min="9733" max="9733" width="9.140625" style="21"/>
    <col min="9734" max="9734" width="9.140625" style="21" customWidth="1"/>
    <col min="9735" max="9735" width="15.5703125" style="21" customWidth="1"/>
    <col min="9736" max="9736" width="19.140625" style="21" customWidth="1"/>
    <col min="9737" max="9737" width="26.5703125" style="21" customWidth="1"/>
    <col min="9738" max="9981" width="9.140625" style="21"/>
    <col min="9982" max="9982" width="7" style="21" customWidth="1"/>
    <col min="9983" max="9983" width="9.140625" style="21"/>
    <col min="9984" max="9985" width="18.42578125" style="21" customWidth="1"/>
    <col min="9986" max="9986" width="9.140625" style="21"/>
    <col min="9987" max="9987" width="23.5703125" style="21" customWidth="1"/>
    <col min="9988" max="9988" width="11.85546875" style="21" customWidth="1"/>
    <col min="9989" max="9989" width="9.140625" style="21"/>
    <col min="9990" max="9990" width="9.140625" style="21" customWidth="1"/>
    <col min="9991" max="9991" width="15.5703125" style="21" customWidth="1"/>
    <col min="9992" max="9992" width="19.140625" style="21" customWidth="1"/>
    <col min="9993" max="9993" width="26.5703125" style="21" customWidth="1"/>
    <col min="9994" max="10237" width="9.140625" style="21"/>
    <col min="10238" max="10238" width="7" style="21" customWidth="1"/>
    <col min="10239" max="10239" width="9.140625" style="21"/>
    <col min="10240" max="10241" width="18.42578125" style="21" customWidth="1"/>
    <col min="10242" max="10242" width="9.140625" style="21"/>
    <col min="10243" max="10243" width="23.5703125" style="21" customWidth="1"/>
    <col min="10244" max="10244" width="11.85546875" style="21" customWidth="1"/>
    <col min="10245" max="10245" width="9.140625" style="21"/>
    <col min="10246" max="10246" width="9.140625" style="21" customWidth="1"/>
    <col min="10247" max="10247" width="15.5703125" style="21" customWidth="1"/>
    <col min="10248" max="10248" width="19.140625" style="21" customWidth="1"/>
    <col min="10249" max="10249" width="26.5703125" style="21" customWidth="1"/>
    <col min="10250" max="10493" width="9.140625" style="21"/>
    <col min="10494" max="10494" width="7" style="21" customWidth="1"/>
    <col min="10495" max="10495" width="9.140625" style="21"/>
    <col min="10496" max="10497" width="18.42578125" style="21" customWidth="1"/>
    <col min="10498" max="10498" width="9.140625" style="21"/>
    <col min="10499" max="10499" width="23.5703125" style="21" customWidth="1"/>
    <col min="10500" max="10500" width="11.85546875" style="21" customWidth="1"/>
    <col min="10501" max="10501" width="9.140625" style="21"/>
    <col min="10502" max="10502" width="9.140625" style="21" customWidth="1"/>
    <col min="10503" max="10503" width="15.5703125" style="21" customWidth="1"/>
    <col min="10504" max="10504" width="19.140625" style="21" customWidth="1"/>
    <col min="10505" max="10505" width="26.5703125" style="21" customWidth="1"/>
    <col min="10506" max="10749" width="9.140625" style="21"/>
    <col min="10750" max="10750" width="7" style="21" customWidth="1"/>
    <col min="10751" max="10751" width="9.140625" style="21"/>
    <col min="10752" max="10753" width="18.42578125" style="21" customWidth="1"/>
    <col min="10754" max="10754" width="9.140625" style="21"/>
    <col min="10755" max="10755" width="23.5703125" style="21" customWidth="1"/>
    <col min="10756" max="10756" width="11.85546875" style="21" customWidth="1"/>
    <col min="10757" max="10757" width="9.140625" style="21"/>
    <col min="10758" max="10758" width="9.140625" style="21" customWidth="1"/>
    <col min="10759" max="10759" width="15.5703125" style="21" customWidth="1"/>
    <col min="10760" max="10760" width="19.140625" style="21" customWidth="1"/>
    <col min="10761" max="10761" width="26.5703125" style="21" customWidth="1"/>
    <col min="10762" max="11005" width="9.140625" style="21"/>
    <col min="11006" max="11006" width="7" style="21" customWidth="1"/>
    <col min="11007" max="11007" width="9.140625" style="21"/>
    <col min="11008" max="11009" width="18.42578125" style="21" customWidth="1"/>
    <col min="11010" max="11010" width="9.140625" style="21"/>
    <col min="11011" max="11011" width="23.5703125" style="21" customWidth="1"/>
    <col min="11012" max="11012" width="11.85546875" style="21" customWidth="1"/>
    <col min="11013" max="11013" width="9.140625" style="21"/>
    <col min="11014" max="11014" width="9.140625" style="21" customWidth="1"/>
    <col min="11015" max="11015" width="15.5703125" style="21" customWidth="1"/>
    <col min="11016" max="11016" width="19.140625" style="21" customWidth="1"/>
    <col min="11017" max="11017" width="26.5703125" style="21" customWidth="1"/>
    <col min="11018" max="11261" width="9.140625" style="21"/>
    <col min="11262" max="11262" width="7" style="21" customWidth="1"/>
    <col min="11263" max="11263" width="9.140625" style="21"/>
    <col min="11264" max="11265" width="18.42578125" style="21" customWidth="1"/>
    <col min="11266" max="11266" width="9.140625" style="21"/>
    <col min="11267" max="11267" width="23.5703125" style="21" customWidth="1"/>
    <col min="11268" max="11268" width="11.85546875" style="21" customWidth="1"/>
    <col min="11269" max="11269" width="9.140625" style="21"/>
    <col min="11270" max="11270" width="9.140625" style="21" customWidth="1"/>
    <col min="11271" max="11271" width="15.5703125" style="21" customWidth="1"/>
    <col min="11272" max="11272" width="19.140625" style="21" customWidth="1"/>
    <col min="11273" max="11273" width="26.5703125" style="21" customWidth="1"/>
    <col min="11274" max="11517" width="9.140625" style="21"/>
    <col min="11518" max="11518" width="7" style="21" customWidth="1"/>
    <col min="11519" max="11519" width="9.140625" style="21"/>
    <col min="11520" max="11521" width="18.42578125" style="21" customWidth="1"/>
    <col min="11522" max="11522" width="9.140625" style="21"/>
    <col min="11523" max="11523" width="23.5703125" style="21" customWidth="1"/>
    <col min="11524" max="11524" width="11.85546875" style="21" customWidth="1"/>
    <col min="11525" max="11525" width="9.140625" style="21"/>
    <col min="11526" max="11526" width="9.140625" style="21" customWidth="1"/>
    <col min="11527" max="11527" width="15.5703125" style="21" customWidth="1"/>
    <col min="11528" max="11528" width="19.140625" style="21" customWidth="1"/>
    <col min="11529" max="11529" width="26.5703125" style="21" customWidth="1"/>
    <col min="11530" max="11773" width="9.140625" style="21"/>
    <col min="11774" max="11774" width="7" style="21" customWidth="1"/>
    <col min="11775" max="11775" width="9.140625" style="21"/>
    <col min="11776" max="11777" width="18.42578125" style="21" customWidth="1"/>
    <col min="11778" max="11778" width="9.140625" style="21"/>
    <col min="11779" max="11779" width="23.5703125" style="21" customWidth="1"/>
    <col min="11780" max="11780" width="11.85546875" style="21" customWidth="1"/>
    <col min="11781" max="11781" width="9.140625" style="21"/>
    <col min="11782" max="11782" width="9.140625" style="21" customWidth="1"/>
    <col min="11783" max="11783" width="15.5703125" style="21" customWidth="1"/>
    <col min="11784" max="11784" width="19.140625" style="21" customWidth="1"/>
    <col min="11785" max="11785" width="26.5703125" style="21" customWidth="1"/>
    <col min="11786" max="12029" width="9.140625" style="21"/>
    <col min="12030" max="12030" width="7" style="21" customWidth="1"/>
    <col min="12031" max="12031" width="9.140625" style="21"/>
    <col min="12032" max="12033" width="18.42578125" style="21" customWidth="1"/>
    <col min="12034" max="12034" width="9.140625" style="21"/>
    <col min="12035" max="12035" width="23.5703125" style="21" customWidth="1"/>
    <col min="12036" max="12036" width="11.85546875" style="21" customWidth="1"/>
    <col min="12037" max="12037" width="9.140625" style="21"/>
    <col min="12038" max="12038" width="9.140625" style="21" customWidth="1"/>
    <col min="12039" max="12039" width="15.5703125" style="21" customWidth="1"/>
    <col min="12040" max="12040" width="19.140625" style="21" customWidth="1"/>
    <col min="12041" max="12041" width="26.5703125" style="21" customWidth="1"/>
    <col min="12042" max="12285" width="9.140625" style="21"/>
    <col min="12286" max="12286" width="7" style="21" customWidth="1"/>
    <col min="12287" max="12287" width="9.140625" style="21"/>
    <col min="12288" max="12289" width="18.42578125" style="21" customWidth="1"/>
    <col min="12290" max="12290" width="9.140625" style="21"/>
    <col min="12291" max="12291" width="23.5703125" style="21" customWidth="1"/>
    <col min="12292" max="12292" width="11.85546875" style="21" customWidth="1"/>
    <col min="12293" max="12293" width="9.140625" style="21"/>
    <col min="12294" max="12294" width="9.140625" style="21" customWidth="1"/>
    <col min="12295" max="12295" width="15.5703125" style="21" customWidth="1"/>
    <col min="12296" max="12296" width="19.140625" style="21" customWidth="1"/>
    <col min="12297" max="12297" width="26.5703125" style="21" customWidth="1"/>
    <col min="12298" max="12541" width="9.140625" style="21"/>
    <col min="12542" max="12542" width="7" style="21" customWidth="1"/>
    <col min="12543" max="12543" width="9.140625" style="21"/>
    <col min="12544" max="12545" width="18.42578125" style="21" customWidth="1"/>
    <col min="12546" max="12546" width="9.140625" style="21"/>
    <col min="12547" max="12547" width="23.5703125" style="21" customWidth="1"/>
    <col min="12548" max="12548" width="11.85546875" style="21" customWidth="1"/>
    <col min="12549" max="12549" width="9.140625" style="21"/>
    <col min="12550" max="12550" width="9.140625" style="21" customWidth="1"/>
    <col min="12551" max="12551" width="15.5703125" style="21" customWidth="1"/>
    <col min="12552" max="12552" width="19.140625" style="21" customWidth="1"/>
    <col min="12553" max="12553" width="26.5703125" style="21" customWidth="1"/>
    <col min="12554" max="12797" width="9.140625" style="21"/>
    <col min="12798" max="12798" width="7" style="21" customWidth="1"/>
    <col min="12799" max="12799" width="9.140625" style="21"/>
    <col min="12800" max="12801" width="18.42578125" style="21" customWidth="1"/>
    <col min="12802" max="12802" width="9.140625" style="21"/>
    <col min="12803" max="12803" width="23.5703125" style="21" customWidth="1"/>
    <col min="12804" max="12804" width="11.85546875" style="21" customWidth="1"/>
    <col min="12805" max="12805" width="9.140625" style="21"/>
    <col min="12806" max="12806" width="9.140625" style="21" customWidth="1"/>
    <col min="12807" max="12807" width="15.5703125" style="21" customWidth="1"/>
    <col min="12808" max="12808" width="19.140625" style="21" customWidth="1"/>
    <col min="12809" max="12809" width="26.5703125" style="21" customWidth="1"/>
    <col min="12810" max="13053" width="9.140625" style="21"/>
    <col min="13054" max="13054" width="7" style="21" customWidth="1"/>
    <col min="13055" max="13055" width="9.140625" style="21"/>
    <col min="13056" max="13057" width="18.42578125" style="21" customWidth="1"/>
    <col min="13058" max="13058" width="9.140625" style="21"/>
    <col min="13059" max="13059" width="23.5703125" style="21" customWidth="1"/>
    <col min="13060" max="13060" width="11.85546875" style="21" customWidth="1"/>
    <col min="13061" max="13061" width="9.140625" style="21"/>
    <col min="13062" max="13062" width="9.140625" style="21" customWidth="1"/>
    <col min="13063" max="13063" width="15.5703125" style="21" customWidth="1"/>
    <col min="13064" max="13064" width="19.140625" style="21" customWidth="1"/>
    <col min="13065" max="13065" width="26.5703125" style="21" customWidth="1"/>
    <col min="13066" max="13309" width="9.140625" style="21"/>
    <col min="13310" max="13310" width="7" style="21" customWidth="1"/>
    <col min="13311" max="13311" width="9.140625" style="21"/>
    <col min="13312" max="13313" width="18.42578125" style="21" customWidth="1"/>
    <col min="13314" max="13314" width="9.140625" style="21"/>
    <col min="13315" max="13315" width="23.5703125" style="21" customWidth="1"/>
    <col min="13316" max="13316" width="11.85546875" style="21" customWidth="1"/>
    <col min="13317" max="13317" width="9.140625" style="21"/>
    <col min="13318" max="13318" width="9.140625" style="21" customWidth="1"/>
    <col min="13319" max="13319" width="15.5703125" style="21" customWidth="1"/>
    <col min="13320" max="13320" width="19.140625" style="21" customWidth="1"/>
    <col min="13321" max="13321" width="26.5703125" style="21" customWidth="1"/>
    <col min="13322" max="13565" width="9.140625" style="21"/>
    <col min="13566" max="13566" width="7" style="21" customWidth="1"/>
    <col min="13567" max="13567" width="9.140625" style="21"/>
    <col min="13568" max="13569" width="18.42578125" style="21" customWidth="1"/>
    <col min="13570" max="13570" width="9.140625" style="21"/>
    <col min="13571" max="13571" width="23.5703125" style="21" customWidth="1"/>
    <col min="13572" max="13572" width="11.85546875" style="21" customWidth="1"/>
    <col min="13573" max="13573" width="9.140625" style="21"/>
    <col min="13574" max="13574" width="9.140625" style="21" customWidth="1"/>
    <col min="13575" max="13575" width="15.5703125" style="21" customWidth="1"/>
    <col min="13576" max="13576" width="19.140625" style="21" customWidth="1"/>
    <col min="13577" max="13577" width="26.5703125" style="21" customWidth="1"/>
    <col min="13578" max="13821" width="9.140625" style="21"/>
    <col min="13822" max="13822" width="7" style="21" customWidth="1"/>
    <col min="13823" max="13823" width="9.140625" style="21"/>
    <col min="13824" max="13825" width="18.42578125" style="21" customWidth="1"/>
    <col min="13826" max="13826" width="9.140625" style="21"/>
    <col min="13827" max="13827" width="23.5703125" style="21" customWidth="1"/>
    <col min="13828" max="13828" width="11.85546875" style="21" customWidth="1"/>
    <col min="13829" max="13829" width="9.140625" style="21"/>
    <col min="13830" max="13830" width="9.140625" style="21" customWidth="1"/>
    <col min="13831" max="13831" width="15.5703125" style="21" customWidth="1"/>
    <col min="13832" max="13832" width="19.140625" style="21" customWidth="1"/>
    <col min="13833" max="13833" width="26.5703125" style="21" customWidth="1"/>
    <col min="13834" max="14077" width="9.140625" style="21"/>
    <col min="14078" max="14078" width="7" style="21" customWidth="1"/>
    <col min="14079" max="14079" width="9.140625" style="21"/>
    <col min="14080" max="14081" width="18.42578125" style="21" customWidth="1"/>
    <col min="14082" max="14082" width="9.140625" style="21"/>
    <col min="14083" max="14083" width="23.5703125" style="21" customWidth="1"/>
    <col min="14084" max="14084" width="11.85546875" style="21" customWidth="1"/>
    <col min="14085" max="14085" width="9.140625" style="21"/>
    <col min="14086" max="14086" width="9.140625" style="21" customWidth="1"/>
    <col min="14087" max="14087" width="15.5703125" style="21" customWidth="1"/>
    <col min="14088" max="14088" width="19.140625" style="21" customWidth="1"/>
    <col min="14089" max="14089" width="26.5703125" style="21" customWidth="1"/>
    <col min="14090" max="14333" width="9.140625" style="21"/>
    <col min="14334" max="14334" width="7" style="21" customWidth="1"/>
    <col min="14335" max="14335" width="9.140625" style="21"/>
    <col min="14336" max="14337" width="18.42578125" style="21" customWidth="1"/>
    <col min="14338" max="14338" width="9.140625" style="21"/>
    <col min="14339" max="14339" width="23.5703125" style="21" customWidth="1"/>
    <col min="14340" max="14340" width="11.85546875" style="21" customWidth="1"/>
    <col min="14341" max="14341" width="9.140625" style="21"/>
    <col min="14342" max="14342" width="9.140625" style="21" customWidth="1"/>
    <col min="14343" max="14343" width="15.5703125" style="21" customWidth="1"/>
    <col min="14344" max="14344" width="19.140625" style="21" customWidth="1"/>
    <col min="14345" max="14345" width="26.5703125" style="21" customWidth="1"/>
    <col min="14346" max="14589" width="9.140625" style="21"/>
    <col min="14590" max="14590" width="7" style="21" customWidth="1"/>
    <col min="14591" max="14591" width="9.140625" style="21"/>
    <col min="14592" max="14593" width="18.42578125" style="21" customWidth="1"/>
    <col min="14594" max="14594" width="9.140625" style="21"/>
    <col min="14595" max="14595" width="23.5703125" style="21" customWidth="1"/>
    <col min="14596" max="14596" width="11.85546875" style="21" customWidth="1"/>
    <col min="14597" max="14597" width="9.140625" style="21"/>
    <col min="14598" max="14598" width="9.140625" style="21" customWidth="1"/>
    <col min="14599" max="14599" width="15.5703125" style="21" customWidth="1"/>
    <col min="14600" max="14600" width="19.140625" style="21" customWidth="1"/>
    <col min="14601" max="14601" width="26.5703125" style="21" customWidth="1"/>
    <col min="14602" max="14845" width="9.140625" style="21"/>
    <col min="14846" max="14846" width="7" style="21" customWidth="1"/>
    <col min="14847" max="14847" width="9.140625" style="21"/>
    <col min="14848" max="14849" width="18.42578125" style="21" customWidth="1"/>
    <col min="14850" max="14850" width="9.140625" style="21"/>
    <col min="14851" max="14851" width="23.5703125" style="21" customWidth="1"/>
    <col min="14852" max="14852" width="11.85546875" style="21" customWidth="1"/>
    <col min="14853" max="14853" width="9.140625" style="21"/>
    <col min="14854" max="14854" width="9.140625" style="21" customWidth="1"/>
    <col min="14855" max="14855" width="15.5703125" style="21" customWidth="1"/>
    <col min="14856" max="14856" width="19.140625" style="21" customWidth="1"/>
    <col min="14857" max="14857" width="26.5703125" style="21" customWidth="1"/>
    <col min="14858" max="15101" width="9.140625" style="21"/>
    <col min="15102" max="15102" width="7" style="21" customWidth="1"/>
    <col min="15103" max="15103" width="9.140625" style="21"/>
    <col min="15104" max="15105" width="18.42578125" style="21" customWidth="1"/>
    <col min="15106" max="15106" width="9.140625" style="21"/>
    <col min="15107" max="15107" width="23.5703125" style="21" customWidth="1"/>
    <col min="15108" max="15108" width="11.85546875" style="21" customWidth="1"/>
    <col min="15109" max="15109" width="9.140625" style="21"/>
    <col min="15110" max="15110" width="9.140625" style="21" customWidth="1"/>
    <col min="15111" max="15111" width="15.5703125" style="21" customWidth="1"/>
    <col min="15112" max="15112" width="19.140625" style="21" customWidth="1"/>
    <col min="15113" max="15113" width="26.5703125" style="21" customWidth="1"/>
    <col min="15114" max="15357" width="9.140625" style="21"/>
    <col min="15358" max="15358" width="7" style="21" customWidth="1"/>
    <col min="15359" max="15359" width="9.140625" style="21"/>
    <col min="15360" max="15361" width="18.42578125" style="21" customWidth="1"/>
    <col min="15362" max="15362" width="9.140625" style="21"/>
    <col min="15363" max="15363" width="23.5703125" style="21" customWidth="1"/>
    <col min="15364" max="15364" width="11.85546875" style="21" customWidth="1"/>
    <col min="15365" max="15365" width="9.140625" style="21"/>
    <col min="15366" max="15366" width="9.140625" style="21" customWidth="1"/>
    <col min="15367" max="15367" width="15.5703125" style="21" customWidth="1"/>
    <col min="15368" max="15368" width="19.140625" style="21" customWidth="1"/>
    <col min="15369" max="15369" width="26.5703125" style="21" customWidth="1"/>
    <col min="15370" max="15613" width="9.140625" style="21"/>
    <col min="15614" max="15614" width="7" style="21" customWidth="1"/>
    <col min="15615" max="15615" width="9.140625" style="21"/>
    <col min="15616" max="15617" width="18.42578125" style="21" customWidth="1"/>
    <col min="15618" max="15618" width="9.140625" style="21"/>
    <col min="15619" max="15619" width="23.5703125" style="21" customWidth="1"/>
    <col min="15620" max="15620" width="11.85546875" style="21" customWidth="1"/>
    <col min="15621" max="15621" width="9.140625" style="21"/>
    <col min="15622" max="15622" width="9.140625" style="21" customWidth="1"/>
    <col min="15623" max="15623" width="15.5703125" style="21" customWidth="1"/>
    <col min="15624" max="15624" width="19.140625" style="21" customWidth="1"/>
    <col min="15625" max="15625" width="26.5703125" style="21" customWidth="1"/>
    <col min="15626" max="15869" width="9.140625" style="21"/>
    <col min="15870" max="15870" width="7" style="21" customWidth="1"/>
    <col min="15871" max="15871" width="9.140625" style="21"/>
    <col min="15872" max="15873" width="18.42578125" style="21" customWidth="1"/>
    <col min="15874" max="15874" width="9.140625" style="21"/>
    <col min="15875" max="15875" width="23.5703125" style="21" customWidth="1"/>
    <col min="15876" max="15876" width="11.85546875" style="21" customWidth="1"/>
    <col min="15877" max="15877" width="9.140625" style="21"/>
    <col min="15878" max="15878" width="9.140625" style="21" customWidth="1"/>
    <col min="15879" max="15879" width="15.5703125" style="21" customWidth="1"/>
    <col min="15880" max="15880" width="19.140625" style="21" customWidth="1"/>
    <col min="15881" max="15881" width="26.5703125" style="21" customWidth="1"/>
    <col min="15882" max="16125" width="9.140625" style="21"/>
    <col min="16126" max="16126" width="7" style="21" customWidth="1"/>
    <col min="16127" max="16127" width="9.140625" style="21"/>
    <col min="16128" max="16129" width="18.42578125" style="21" customWidth="1"/>
    <col min="16130" max="16130" width="9.140625" style="21"/>
    <col min="16131" max="16131" width="23.5703125" style="21" customWidth="1"/>
    <col min="16132" max="16132" width="11.85546875" style="21" customWidth="1"/>
    <col min="16133" max="16133" width="9.140625" style="21"/>
    <col min="16134" max="16134" width="9.140625" style="21" customWidth="1"/>
    <col min="16135" max="16135" width="15.5703125" style="21" customWidth="1"/>
    <col min="16136" max="16136" width="19.140625" style="21" customWidth="1"/>
    <col min="16137" max="16137" width="26.5703125" style="21" customWidth="1"/>
    <col min="16138" max="16384" width="9.140625" style="21"/>
  </cols>
  <sheetData>
    <row r="1" spans="1:10" ht="17.25" x14ac:dyDescent="0.3">
      <c r="A1" s="77"/>
      <c r="B1" s="77"/>
      <c r="C1" s="77"/>
      <c r="D1" s="77"/>
    </row>
    <row r="2" spans="1:10" x14ac:dyDescent="0.25">
      <c r="A2" s="2" t="s">
        <v>2581</v>
      </c>
      <c r="B2" s="2"/>
      <c r="C2" s="2"/>
    </row>
    <row r="3" spans="1:10" x14ac:dyDescent="0.25">
      <c r="A3" s="1" t="s">
        <v>1</v>
      </c>
      <c r="B3" s="1"/>
      <c r="C3" s="2"/>
    </row>
    <row r="4" spans="1:10" ht="22.5" customHeight="1" x14ac:dyDescent="0.25">
      <c r="A4"/>
      <c r="B4" s="1"/>
      <c r="C4" s="2"/>
    </row>
    <row r="5" spans="1:10" s="33" customFormat="1" x14ac:dyDescent="0.25">
      <c r="A5"/>
      <c r="B5" s="1"/>
      <c r="C5" s="2"/>
      <c r="E5" s="35"/>
      <c r="G5" s="35"/>
    </row>
    <row r="6" spans="1:10" s="33" customFormat="1" ht="15" customHeight="1" x14ac:dyDescent="0.25">
      <c r="A6"/>
      <c r="B6" s="1"/>
      <c r="C6" s="2"/>
    </row>
    <row r="7" spans="1:10" s="33" customFormat="1" ht="15" customHeight="1" x14ac:dyDescent="0.25">
      <c r="A7" s="1" t="s">
        <v>3743</v>
      </c>
      <c r="B7" s="1"/>
      <c r="C7" s="37"/>
    </row>
    <row r="8" spans="1:10" ht="22.5" customHeight="1" x14ac:dyDescent="0.25">
      <c r="A8" s="45" t="s">
        <v>3</v>
      </c>
      <c r="B8" s="45" t="s">
        <v>4</v>
      </c>
      <c r="C8" s="45" t="s">
        <v>5</v>
      </c>
      <c r="D8" s="45" t="s">
        <v>6</v>
      </c>
      <c r="G8" s="44" t="s">
        <v>2507</v>
      </c>
      <c r="H8" s="44" t="s">
        <v>2508</v>
      </c>
      <c r="I8" s="44" t="s">
        <v>2509</v>
      </c>
      <c r="J8" s="44" t="s">
        <v>2510</v>
      </c>
    </row>
    <row r="9" spans="1:10" x14ac:dyDescent="0.25">
      <c r="A9" s="27">
        <v>1</v>
      </c>
      <c r="B9" s="28" t="s">
        <v>3729</v>
      </c>
      <c r="C9" s="28" t="s">
        <v>3730</v>
      </c>
      <c r="D9" s="28" t="s">
        <v>9</v>
      </c>
      <c r="G9" s="21" t="s">
        <v>2511</v>
      </c>
      <c r="H9" s="21" t="e">
        <f>COUNTIF(#REF!,"P")</f>
        <v>#REF!</v>
      </c>
      <c r="I9" s="21" t="e">
        <f>COUNTIF(#REF!,"P")</f>
        <v>#REF!</v>
      </c>
      <c r="J9" s="21" t="e">
        <f>SUM(H9:I9)</f>
        <v>#REF!</v>
      </c>
    </row>
    <row r="10" spans="1:10" x14ac:dyDescent="0.25">
      <c r="A10" s="27">
        <v>2</v>
      </c>
      <c r="B10" s="28" t="s">
        <v>3731</v>
      </c>
      <c r="C10" s="28" t="s">
        <v>3732</v>
      </c>
      <c r="D10" s="28" t="s">
        <v>9</v>
      </c>
      <c r="G10" s="21" t="s">
        <v>2512</v>
      </c>
      <c r="H10" s="21" t="e">
        <f>COUNTIF(#REF!,"W")</f>
        <v>#REF!</v>
      </c>
      <c r="I10" s="21">
        <v>0</v>
      </c>
      <c r="J10" s="21" t="e">
        <f>SUM(H10:I10)</f>
        <v>#REF!</v>
      </c>
    </row>
    <row r="11" spans="1:10" x14ac:dyDescent="0.25">
      <c r="A11" s="27">
        <v>3</v>
      </c>
      <c r="B11" s="28" t="s">
        <v>3733</v>
      </c>
      <c r="C11" s="28" t="s">
        <v>3734</v>
      </c>
      <c r="D11" s="28" t="s">
        <v>9</v>
      </c>
      <c r="J11" s="21" t="e">
        <f>SUM(J9:J10)</f>
        <v>#REF!</v>
      </c>
    </row>
    <row r="12" spans="1:10" x14ac:dyDescent="0.25">
      <c r="A12" s="27">
        <v>4</v>
      </c>
      <c r="B12" s="28" t="s">
        <v>3735</v>
      </c>
      <c r="C12" s="28" t="s">
        <v>3736</v>
      </c>
      <c r="D12" s="28" t="s">
        <v>9</v>
      </c>
    </row>
    <row r="13" spans="1:10" x14ac:dyDescent="0.25">
      <c r="A13" s="27">
        <v>5</v>
      </c>
      <c r="B13" s="28" t="s">
        <v>3737</v>
      </c>
      <c r="C13" s="28" t="s">
        <v>3738</v>
      </c>
      <c r="D13" s="28" t="s">
        <v>9</v>
      </c>
    </row>
    <row r="14" spans="1:10" x14ac:dyDescent="0.25">
      <c r="A14" s="27">
        <v>6</v>
      </c>
      <c r="B14" s="28" t="s">
        <v>3739</v>
      </c>
      <c r="C14" s="28" t="s">
        <v>3740</v>
      </c>
      <c r="D14" s="28" t="s">
        <v>9</v>
      </c>
    </row>
    <row r="15" spans="1:10" x14ac:dyDescent="0.25">
      <c r="A15" s="27">
        <v>7</v>
      </c>
      <c r="B15" s="28" t="s">
        <v>3741</v>
      </c>
      <c r="C15" s="28" t="s">
        <v>3742</v>
      </c>
      <c r="D15" s="28" t="s">
        <v>9</v>
      </c>
    </row>
    <row r="16" spans="1:10" s="33" customFormat="1" x14ac:dyDescent="0.25"/>
    <row r="17" s="33" customFormat="1" x14ac:dyDescent="0.25"/>
    <row r="18" s="33" customFormat="1" x14ac:dyDescent="0.25"/>
    <row r="19" s="33" customFormat="1" x14ac:dyDescent="0.25"/>
    <row r="20" s="33" customFormat="1" x14ac:dyDescent="0.25"/>
    <row r="21" s="33" customFormat="1" x14ac:dyDescent="0.25"/>
    <row r="22" s="33" customFormat="1" x14ac:dyDescent="0.25"/>
    <row r="23" s="33" customFormat="1" x14ac:dyDescent="0.25"/>
    <row r="24" s="33" customFormat="1" x14ac:dyDescent="0.25"/>
    <row r="25" s="33" customFormat="1" x14ac:dyDescent="0.25"/>
    <row r="26" s="33" customFormat="1" x14ac:dyDescent="0.25"/>
    <row r="27" s="33" customFormat="1" x14ac:dyDescent="0.25"/>
    <row r="28" s="33" customFormat="1" x14ac:dyDescent="0.25"/>
    <row r="29" s="33" customFormat="1" x14ac:dyDescent="0.25"/>
    <row r="30" s="33" customFormat="1" x14ac:dyDescent="0.25"/>
    <row r="31" s="33" customFormat="1" x14ac:dyDescent="0.25"/>
    <row r="32" s="33" customFormat="1" x14ac:dyDescent="0.25"/>
    <row r="33" s="33" customFormat="1" x14ac:dyDescent="0.25"/>
    <row r="34" s="33" customFormat="1" x14ac:dyDescent="0.25"/>
    <row r="35" s="33" customFormat="1" x14ac:dyDescent="0.25"/>
    <row r="36" s="33" customFormat="1" x14ac:dyDescent="0.25"/>
    <row r="37" s="33" customFormat="1" x14ac:dyDescent="0.25"/>
    <row r="38" s="33" customFormat="1" x14ac:dyDescent="0.25"/>
    <row r="39" s="33" customFormat="1" x14ac:dyDescent="0.25"/>
    <row r="40" s="33" customFormat="1" x14ac:dyDescent="0.25"/>
    <row r="41" s="33" customFormat="1" x14ac:dyDescent="0.25"/>
    <row r="42" s="33" customFormat="1" x14ac:dyDescent="0.25"/>
    <row r="43" s="33" customFormat="1" x14ac:dyDescent="0.25"/>
    <row r="44" s="33" customFormat="1" x14ac:dyDescent="0.25"/>
    <row r="45" s="33" customFormat="1" x14ac:dyDescent="0.25"/>
    <row r="46" s="33" customFormat="1" x14ac:dyDescent="0.25"/>
    <row r="47" s="33" customFormat="1" x14ac:dyDescent="0.25"/>
    <row r="48" s="33" customFormat="1" x14ac:dyDescent="0.25"/>
    <row r="49" s="33" customFormat="1" x14ac:dyDescent="0.25"/>
    <row r="50" s="33" customFormat="1" x14ac:dyDescent="0.25"/>
    <row r="51" s="33" customFormat="1" x14ac:dyDescent="0.25"/>
    <row r="52" s="33" customFormat="1" x14ac:dyDescent="0.25"/>
    <row r="53" s="33" customFormat="1" x14ac:dyDescent="0.25"/>
    <row r="54" s="33" customFormat="1" x14ac:dyDescent="0.25"/>
    <row r="55" s="33" customFormat="1" x14ac:dyDescent="0.25"/>
    <row r="56" s="33" customFormat="1" x14ac:dyDescent="0.25"/>
    <row r="57" s="33" customFormat="1" x14ac:dyDescent="0.25"/>
    <row r="58" s="33" customFormat="1" x14ac:dyDescent="0.25"/>
    <row r="59" s="33" customFormat="1" x14ac:dyDescent="0.25"/>
    <row r="60" s="33" customFormat="1" x14ac:dyDescent="0.25"/>
    <row r="61" s="33" customFormat="1" x14ac:dyDescent="0.25"/>
    <row r="62" s="33" customFormat="1" x14ac:dyDescent="0.25"/>
    <row r="63" s="33" customFormat="1" x14ac:dyDescent="0.25"/>
    <row r="64" s="33" customFormat="1" x14ac:dyDescent="0.25"/>
    <row r="65" s="33" customFormat="1" x14ac:dyDescent="0.25"/>
    <row r="66" s="33" customFormat="1" x14ac:dyDescent="0.25"/>
    <row r="67" s="33" customFormat="1" x14ac:dyDescent="0.25"/>
    <row r="68" s="33" customFormat="1" x14ac:dyDescent="0.25"/>
    <row r="69" s="33" customFormat="1" x14ac:dyDescent="0.25"/>
    <row r="70" s="33" customFormat="1" x14ac:dyDescent="0.25"/>
    <row r="71" s="33" customFormat="1" x14ac:dyDescent="0.25"/>
    <row r="72" s="33" customFormat="1" x14ac:dyDescent="0.25"/>
    <row r="73" s="33" customFormat="1" x14ac:dyDescent="0.25"/>
    <row r="74" s="33" customFormat="1" x14ac:dyDescent="0.25"/>
    <row r="75" s="33" customFormat="1" x14ac:dyDescent="0.25"/>
    <row r="76" s="33" customFormat="1" x14ac:dyDescent="0.25"/>
    <row r="77" s="33" customFormat="1" x14ac:dyDescent="0.25"/>
    <row r="78" s="33" customFormat="1" x14ac:dyDescent="0.25"/>
    <row r="79" s="33" customFormat="1" x14ac:dyDescent="0.25"/>
    <row r="80" s="33" customFormat="1" x14ac:dyDescent="0.25"/>
    <row r="81" s="33" customFormat="1" x14ac:dyDescent="0.25"/>
    <row r="82" s="33" customFormat="1" x14ac:dyDescent="0.25"/>
    <row r="83" s="33" customFormat="1" x14ac:dyDescent="0.25"/>
    <row r="84" s="33" customFormat="1" x14ac:dyDescent="0.25"/>
    <row r="85" s="33" customFormat="1" x14ac:dyDescent="0.25"/>
    <row r="86" s="33" customFormat="1" x14ac:dyDescent="0.25"/>
    <row r="87" s="33" customFormat="1" x14ac:dyDescent="0.25"/>
    <row r="88" s="33" customFormat="1" x14ac:dyDescent="0.25"/>
    <row r="89" s="33" customFormat="1" x14ac:dyDescent="0.25"/>
    <row r="90" s="33" customFormat="1" x14ac:dyDescent="0.25"/>
    <row r="91" s="33" customFormat="1" x14ac:dyDescent="0.25"/>
    <row r="92" s="33" customFormat="1" x14ac:dyDescent="0.25"/>
    <row r="93" s="33" customFormat="1" x14ac:dyDescent="0.25"/>
    <row r="94" s="33" customFormat="1" x14ac:dyDescent="0.25"/>
    <row r="95" s="33" customFormat="1" x14ac:dyDescent="0.25"/>
    <row r="96" s="33" customFormat="1" x14ac:dyDescent="0.25"/>
    <row r="97" s="33" customFormat="1" x14ac:dyDescent="0.25"/>
    <row r="98" s="33" customFormat="1" x14ac:dyDescent="0.25"/>
    <row r="99" s="33" customFormat="1" x14ac:dyDescent="0.25"/>
    <row r="100" s="33" customFormat="1" x14ac:dyDescent="0.25"/>
    <row r="101" s="33" customFormat="1" x14ac:dyDescent="0.25"/>
    <row r="102" s="33" customFormat="1" x14ac:dyDescent="0.25"/>
    <row r="103" s="33" customFormat="1" x14ac:dyDescent="0.25"/>
    <row r="104" s="33" customFormat="1" x14ac:dyDescent="0.25"/>
    <row r="105" s="33" customFormat="1" x14ac:dyDescent="0.25"/>
    <row r="106" s="33" customFormat="1" x14ac:dyDescent="0.25"/>
    <row r="107" s="33" customFormat="1" x14ac:dyDescent="0.25"/>
    <row r="108" s="33" customFormat="1" x14ac:dyDescent="0.25"/>
    <row r="109" s="33" customFormat="1" x14ac:dyDescent="0.25"/>
    <row r="110" s="33" customFormat="1" x14ac:dyDescent="0.25"/>
    <row r="111" s="33" customFormat="1" x14ac:dyDescent="0.25"/>
    <row r="112" s="33" customFormat="1" x14ac:dyDescent="0.25"/>
    <row r="113" s="33" customFormat="1" x14ac:dyDescent="0.25"/>
    <row r="114" s="33" customFormat="1" x14ac:dyDescent="0.25"/>
    <row r="115" s="33" customFormat="1" x14ac:dyDescent="0.25"/>
    <row r="116" s="33" customFormat="1" x14ac:dyDescent="0.25"/>
    <row r="117" s="33" customFormat="1" x14ac:dyDescent="0.25"/>
    <row r="118" s="33" customFormat="1" x14ac:dyDescent="0.25"/>
    <row r="119" s="33" customFormat="1" x14ac:dyDescent="0.25"/>
    <row r="120" s="33" customFormat="1" x14ac:dyDescent="0.25"/>
    <row r="121" s="33" customFormat="1" x14ac:dyDescent="0.25"/>
    <row r="122" s="33" customFormat="1" x14ac:dyDescent="0.25"/>
    <row r="123" s="33" customFormat="1" x14ac:dyDescent="0.25"/>
    <row r="124" s="33" customFormat="1" x14ac:dyDescent="0.25"/>
    <row r="125" s="33" customFormat="1" x14ac:dyDescent="0.25"/>
    <row r="126" s="33" customFormat="1" x14ac:dyDescent="0.25"/>
    <row r="127" s="33" customFormat="1" x14ac:dyDescent="0.25"/>
    <row r="128" s="33" customFormat="1" x14ac:dyDescent="0.25"/>
    <row r="129" s="33" customFormat="1" x14ac:dyDescent="0.25"/>
    <row r="130" s="33" customFormat="1" x14ac:dyDescent="0.25"/>
    <row r="131" s="33" customFormat="1" x14ac:dyDescent="0.25"/>
    <row r="132" s="33" customFormat="1" x14ac:dyDescent="0.25"/>
    <row r="133" s="33" customFormat="1" x14ac:dyDescent="0.25"/>
    <row r="134" s="33" customFormat="1" x14ac:dyDescent="0.25"/>
    <row r="135" s="33" customFormat="1" x14ac:dyDescent="0.25"/>
    <row r="136" s="33" customFormat="1" x14ac:dyDescent="0.25"/>
    <row r="137" s="33" customFormat="1" x14ac:dyDescent="0.25"/>
    <row r="138" s="33" customFormat="1" x14ac:dyDescent="0.25"/>
    <row r="139" s="33" customFormat="1" x14ac:dyDescent="0.25"/>
    <row r="140" s="33" customFormat="1" x14ac:dyDescent="0.25"/>
    <row r="141" s="33" customFormat="1" x14ac:dyDescent="0.25"/>
    <row r="142" s="33" customFormat="1" x14ac:dyDescent="0.25"/>
    <row r="143" s="33" customFormat="1" x14ac:dyDescent="0.25"/>
    <row r="144" s="33" customFormat="1" x14ac:dyDescent="0.25"/>
    <row r="145" s="33" customFormat="1" x14ac:dyDescent="0.25"/>
    <row r="146" s="33" customFormat="1" x14ac:dyDescent="0.25"/>
    <row r="147" s="33" customFormat="1" x14ac:dyDescent="0.25"/>
    <row r="148" s="33" customFormat="1" x14ac:dyDescent="0.25"/>
    <row r="149" s="33" customFormat="1" x14ac:dyDescent="0.25"/>
    <row r="150" s="33" customFormat="1" x14ac:dyDescent="0.25"/>
    <row r="151" s="33" customFormat="1" x14ac:dyDescent="0.25"/>
    <row r="152" s="33" customFormat="1" x14ac:dyDescent="0.25"/>
  </sheetData>
  <mergeCells count="1">
    <mergeCell ref="A1:D1"/>
  </mergeCells>
  <pageMargins left="0.70866141732283472" right="0.70866141732283472" top="0.74803149606299213" bottom="0.74803149606299213" header="0.31496062992125984" footer="0.31496062992125984"/>
  <pageSetup paperSize="9" scale="92" orientation="portrait" horizontalDpi="4294967293" verticalDpi="36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85"/>
  <sheetViews>
    <sheetView view="pageBreakPreview" topLeftCell="A66" zoomScale="60" zoomScaleNormal="100" workbookViewId="0">
      <selection activeCell="L107" sqref="L107"/>
    </sheetView>
  </sheetViews>
  <sheetFormatPr defaultRowHeight="15" x14ac:dyDescent="0.25"/>
  <cols>
    <col min="1" max="1" width="4.85546875" style="21" customWidth="1"/>
    <col min="2" max="2" width="9.140625" style="21"/>
    <col min="3" max="3" width="36.5703125" style="21" customWidth="1"/>
    <col min="4" max="4" width="24.85546875" style="21" customWidth="1"/>
    <col min="5" max="252" width="9.140625" style="21"/>
    <col min="253" max="253" width="4.85546875" style="21" customWidth="1"/>
    <col min="254" max="254" width="9.140625" style="21"/>
    <col min="255" max="255" width="22.7109375" style="21" customWidth="1"/>
    <col min="256" max="256" width="13.42578125" style="21" customWidth="1"/>
    <col min="257" max="257" width="9.140625" style="21"/>
    <col min="258" max="258" width="18.42578125" style="21" customWidth="1"/>
    <col min="259" max="259" width="11.85546875" style="21" customWidth="1"/>
    <col min="260" max="508" width="9.140625" style="21"/>
    <col min="509" max="509" width="4.85546875" style="21" customWidth="1"/>
    <col min="510" max="510" width="9.140625" style="21"/>
    <col min="511" max="511" width="22.7109375" style="21" customWidth="1"/>
    <col min="512" max="512" width="13.42578125" style="21" customWidth="1"/>
    <col min="513" max="513" width="9.140625" style="21"/>
    <col min="514" max="514" width="18.42578125" style="21" customWidth="1"/>
    <col min="515" max="515" width="11.85546875" style="21" customWidth="1"/>
    <col min="516" max="764" width="9.140625" style="21"/>
    <col min="765" max="765" width="4.85546875" style="21" customWidth="1"/>
    <col min="766" max="766" width="9.140625" style="21"/>
    <col min="767" max="767" width="22.7109375" style="21" customWidth="1"/>
    <col min="768" max="768" width="13.42578125" style="21" customWidth="1"/>
    <col min="769" max="769" width="9.140625" style="21"/>
    <col min="770" max="770" width="18.42578125" style="21" customWidth="1"/>
    <col min="771" max="771" width="11.85546875" style="21" customWidth="1"/>
    <col min="772" max="1020" width="9.140625" style="21"/>
    <col min="1021" max="1021" width="4.85546875" style="21" customWidth="1"/>
    <col min="1022" max="1022" width="9.140625" style="21"/>
    <col min="1023" max="1023" width="22.7109375" style="21" customWidth="1"/>
    <col min="1024" max="1024" width="13.42578125" style="21" customWidth="1"/>
    <col min="1025" max="1025" width="9.140625" style="21"/>
    <col min="1026" max="1026" width="18.42578125" style="21" customWidth="1"/>
    <col min="1027" max="1027" width="11.85546875" style="21" customWidth="1"/>
    <col min="1028" max="1276" width="9.140625" style="21"/>
    <col min="1277" max="1277" width="4.85546875" style="21" customWidth="1"/>
    <col min="1278" max="1278" width="9.140625" style="21"/>
    <col min="1279" max="1279" width="22.7109375" style="21" customWidth="1"/>
    <col min="1280" max="1280" width="13.42578125" style="21" customWidth="1"/>
    <col min="1281" max="1281" width="9.140625" style="21"/>
    <col min="1282" max="1282" width="18.42578125" style="21" customWidth="1"/>
    <col min="1283" max="1283" width="11.85546875" style="21" customWidth="1"/>
    <col min="1284" max="1532" width="9.140625" style="21"/>
    <col min="1533" max="1533" width="4.85546875" style="21" customWidth="1"/>
    <col min="1534" max="1534" width="9.140625" style="21"/>
    <col min="1535" max="1535" width="22.7109375" style="21" customWidth="1"/>
    <col min="1536" max="1536" width="13.42578125" style="21" customWidth="1"/>
    <col min="1537" max="1537" width="9.140625" style="21"/>
    <col min="1538" max="1538" width="18.42578125" style="21" customWidth="1"/>
    <col min="1539" max="1539" width="11.85546875" style="21" customWidth="1"/>
    <col min="1540" max="1788" width="9.140625" style="21"/>
    <col min="1789" max="1789" width="4.85546875" style="21" customWidth="1"/>
    <col min="1790" max="1790" width="9.140625" style="21"/>
    <col min="1791" max="1791" width="22.7109375" style="21" customWidth="1"/>
    <col min="1792" max="1792" width="13.42578125" style="21" customWidth="1"/>
    <col min="1793" max="1793" width="9.140625" style="21"/>
    <col min="1794" max="1794" width="18.42578125" style="21" customWidth="1"/>
    <col min="1795" max="1795" width="11.85546875" style="21" customWidth="1"/>
    <col min="1796" max="2044" width="9.140625" style="21"/>
    <col min="2045" max="2045" width="4.85546875" style="21" customWidth="1"/>
    <col min="2046" max="2046" width="9.140625" style="21"/>
    <col min="2047" max="2047" width="22.7109375" style="21" customWidth="1"/>
    <col min="2048" max="2048" width="13.42578125" style="21" customWidth="1"/>
    <col min="2049" max="2049" width="9.140625" style="21"/>
    <col min="2050" max="2050" width="18.42578125" style="21" customWidth="1"/>
    <col min="2051" max="2051" width="11.85546875" style="21" customWidth="1"/>
    <col min="2052" max="2300" width="9.140625" style="21"/>
    <col min="2301" max="2301" width="4.85546875" style="21" customWidth="1"/>
    <col min="2302" max="2302" width="9.140625" style="21"/>
    <col min="2303" max="2303" width="22.7109375" style="21" customWidth="1"/>
    <col min="2304" max="2304" width="13.42578125" style="21" customWidth="1"/>
    <col min="2305" max="2305" width="9.140625" style="21"/>
    <col min="2306" max="2306" width="18.42578125" style="21" customWidth="1"/>
    <col min="2307" max="2307" width="11.85546875" style="21" customWidth="1"/>
    <col min="2308" max="2556" width="9.140625" style="21"/>
    <col min="2557" max="2557" width="4.85546875" style="21" customWidth="1"/>
    <col min="2558" max="2558" width="9.140625" style="21"/>
    <col min="2559" max="2559" width="22.7109375" style="21" customWidth="1"/>
    <col min="2560" max="2560" width="13.42578125" style="21" customWidth="1"/>
    <col min="2561" max="2561" width="9.140625" style="21"/>
    <col min="2562" max="2562" width="18.42578125" style="21" customWidth="1"/>
    <col min="2563" max="2563" width="11.85546875" style="21" customWidth="1"/>
    <col min="2564" max="2812" width="9.140625" style="21"/>
    <col min="2813" max="2813" width="4.85546875" style="21" customWidth="1"/>
    <col min="2814" max="2814" width="9.140625" style="21"/>
    <col min="2815" max="2815" width="22.7109375" style="21" customWidth="1"/>
    <col min="2816" max="2816" width="13.42578125" style="21" customWidth="1"/>
    <col min="2817" max="2817" width="9.140625" style="21"/>
    <col min="2818" max="2818" width="18.42578125" style="21" customWidth="1"/>
    <col min="2819" max="2819" width="11.85546875" style="21" customWidth="1"/>
    <col min="2820" max="3068" width="9.140625" style="21"/>
    <col min="3069" max="3069" width="4.85546875" style="21" customWidth="1"/>
    <col min="3070" max="3070" width="9.140625" style="21"/>
    <col min="3071" max="3071" width="22.7109375" style="21" customWidth="1"/>
    <col min="3072" max="3072" width="13.42578125" style="21" customWidth="1"/>
    <col min="3073" max="3073" width="9.140625" style="21"/>
    <col min="3074" max="3074" width="18.42578125" style="21" customWidth="1"/>
    <col min="3075" max="3075" width="11.85546875" style="21" customWidth="1"/>
    <col min="3076" max="3324" width="9.140625" style="21"/>
    <col min="3325" max="3325" width="4.85546875" style="21" customWidth="1"/>
    <col min="3326" max="3326" width="9.140625" style="21"/>
    <col min="3327" max="3327" width="22.7109375" style="21" customWidth="1"/>
    <col min="3328" max="3328" width="13.42578125" style="21" customWidth="1"/>
    <col min="3329" max="3329" width="9.140625" style="21"/>
    <col min="3330" max="3330" width="18.42578125" style="21" customWidth="1"/>
    <col min="3331" max="3331" width="11.85546875" style="21" customWidth="1"/>
    <col min="3332" max="3580" width="9.140625" style="21"/>
    <col min="3581" max="3581" width="4.85546875" style="21" customWidth="1"/>
    <col min="3582" max="3582" width="9.140625" style="21"/>
    <col min="3583" max="3583" width="22.7109375" style="21" customWidth="1"/>
    <col min="3584" max="3584" width="13.42578125" style="21" customWidth="1"/>
    <col min="3585" max="3585" width="9.140625" style="21"/>
    <col min="3586" max="3586" width="18.42578125" style="21" customWidth="1"/>
    <col min="3587" max="3587" width="11.85546875" style="21" customWidth="1"/>
    <col min="3588" max="3836" width="9.140625" style="21"/>
    <col min="3837" max="3837" width="4.85546875" style="21" customWidth="1"/>
    <col min="3838" max="3838" width="9.140625" style="21"/>
    <col min="3839" max="3839" width="22.7109375" style="21" customWidth="1"/>
    <col min="3840" max="3840" width="13.42578125" style="21" customWidth="1"/>
    <col min="3841" max="3841" width="9.140625" style="21"/>
    <col min="3842" max="3842" width="18.42578125" style="21" customWidth="1"/>
    <col min="3843" max="3843" width="11.85546875" style="21" customWidth="1"/>
    <col min="3844" max="4092" width="9.140625" style="21"/>
    <col min="4093" max="4093" width="4.85546875" style="21" customWidth="1"/>
    <col min="4094" max="4094" width="9.140625" style="21"/>
    <col min="4095" max="4095" width="22.7109375" style="21" customWidth="1"/>
    <col min="4096" max="4096" width="13.42578125" style="21" customWidth="1"/>
    <col min="4097" max="4097" width="9.140625" style="21"/>
    <col min="4098" max="4098" width="18.42578125" style="21" customWidth="1"/>
    <col min="4099" max="4099" width="11.85546875" style="21" customWidth="1"/>
    <col min="4100" max="4348" width="9.140625" style="21"/>
    <col min="4349" max="4349" width="4.85546875" style="21" customWidth="1"/>
    <col min="4350" max="4350" width="9.140625" style="21"/>
    <col min="4351" max="4351" width="22.7109375" style="21" customWidth="1"/>
    <col min="4352" max="4352" width="13.42578125" style="21" customWidth="1"/>
    <col min="4353" max="4353" width="9.140625" style="21"/>
    <col min="4354" max="4354" width="18.42578125" style="21" customWidth="1"/>
    <col min="4355" max="4355" width="11.85546875" style="21" customWidth="1"/>
    <col min="4356" max="4604" width="9.140625" style="21"/>
    <col min="4605" max="4605" width="4.85546875" style="21" customWidth="1"/>
    <col min="4606" max="4606" width="9.140625" style="21"/>
    <col min="4607" max="4607" width="22.7109375" style="21" customWidth="1"/>
    <col min="4608" max="4608" width="13.42578125" style="21" customWidth="1"/>
    <col min="4609" max="4609" width="9.140625" style="21"/>
    <col min="4610" max="4610" width="18.42578125" style="21" customWidth="1"/>
    <col min="4611" max="4611" width="11.85546875" style="21" customWidth="1"/>
    <col min="4612" max="4860" width="9.140625" style="21"/>
    <col min="4861" max="4861" width="4.85546875" style="21" customWidth="1"/>
    <col min="4862" max="4862" width="9.140625" style="21"/>
    <col min="4863" max="4863" width="22.7109375" style="21" customWidth="1"/>
    <col min="4864" max="4864" width="13.42578125" style="21" customWidth="1"/>
    <col min="4865" max="4865" width="9.140625" style="21"/>
    <col min="4866" max="4866" width="18.42578125" style="21" customWidth="1"/>
    <col min="4867" max="4867" width="11.85546875" style="21" customWidth="1"/>
    <col min="4868" max="5116" width="9.140625" style="21"/>
    <col min="5117" max="5117" width="4.85546875" style="21" customWidth="1"/>
    <col min="5118" max="5118" width="9.140625" style="21"/>
    <col min="5119" max="5119" width="22.7109375" style="21" customWidth="1"/>
    <col min="5120" max="5120" width="13.42578125" style="21" customWidth="1"/>
    <col min="5121" max="5121" width="9.140625" style="21"/>
    <col min="5122" max="5122" width="18.42578125" style="21" customWidth="1"/>
    <col min="5123" max="5123" width="11.85546875" style="21" customWidth="1"/>
    <col min="5124" max="5372" width="9.140625" style="21"/>
    <col min="5373" max="5373" width="4.85546875" style="21" customWidth="1"/>
    <col min="5374" max="5374" width="9.140625" style="21"/>
    <col min="5375" max="5375" width="22.7109375" style="21" customWidth="1"/>
    <col min="5376" max="5376" width="13.42578125" style="21" customWidth="1"/>
    <col min="5377" max="5377" width="9.140625" style="21"/>
    <col min="5378" max="5378" width="18.42578125" style="21" customWidth="1"/>
    <col min="5379" max="5379" width="11.85546875" style="21" customWidth="1"/>
    <col min="5380" max="5628" width="9.140625" style="21"/>
    <col min="5629" max="5629" width="4.85546875" style="21" customWidth="1"/>
    <col min="5630" max="5630" width="9.140625" style="21"/>
    <col min="5631" max="5631" width="22.7109375" style="21" customWidth="1"/>
    <col min="5632" max="5632" width="13.42578125" style="21" customWidth="1"/>
    <col min="5633" max="5633" width="9.140625" style="21"/>
    <col min="5634" max="5634" width="18.42578125" style="21" customWidth="1"/>
    <col min="5635" max="5635" width="11.85546875" style="21" customWidth="1"/>
    <col min="5636" max="5884" width="9.140625" style="21"/>
    <col min="5885" max="5885" width="4.85546875" style="21" customWidth="1"/>
    <col min="5886" max="5886" width="9.140625" style="21"/>
    <col min="5887" max="5887" width="22.7109375" style="21" customWidth="1"/>
    <col min="5888" max="5888" width="13.42578125" style="21" customWidth="1"/>
    <col min="5889" max="5889" width="9.140625" style="21"/>
    <col min="5890" max="5890" width="18.42578125" style="21" customWidth="1"/>
    <col min="5891" max="5891" width="11.85546875" style="21" customWidth="1"/>
    <col min="5892" max="6140" width="9.140625" style="21"/>
    <col min="6141" max="6141" width="4.85546875" style="21" customWidth="1"/>
    <col min="6142" max="6142" width="9.140625" style="21"/>
    <col min="6143" max="6143" width="22.7109375" style="21" customWidth="1"/>
    <col min="6144" max="6144" width="13.42578125" style="21" customWidth="1"/>
    <col min="6145" max="6145" width="9.140625" style="21"/>
    <col min="6146" max="6146" width="18.42578125" style="21" customWidth="1"/>
    <col min="6147" max="6147" width="11.85546875" style="21" customWidth="1"/>
    <col min="6148" max="6396" width="9.140625" style="21"/>
    <col min="6397" max="6397" width="4.85546875" style="21" customWidth="1"/>
    <col min="6398" max="6398" width="9.140625" style="21"/>
    <col min="6399" max="6399" width="22.7109375" style="21" customWidth="1"/>
    <col min="6400" max="6400" width="13.42578125" style="21" customWidth="1"/>
    <col min="6401" max="6401" width="9.140625" style="21"/>
    <col min="6402" max="6402" width="18.42578125" style="21" customWidth="1"/>
    <col min="6403" max="6403" width="11.85546875" style="21" customWidth="1"/>
    <col min="6404" max="6652" width="9.140625" style="21"/>
    <col min="6653" max="6653" width="4.85546875" style="21" customWidth="1"/>
    <col min="6654" max="6654" width="9.140625" style="21"/>
    <col min="6655" max="6655" width="22.7109375" style="21" customWidth="1"/>
    <col min="6656" max="6656" width="13.42578125" style="21" customWidth="1"/>
    <col min="6657" max="6657" width="9.140625" style="21"/>
    <col min="6658" max="6658" width="18.42578125" style="21" customWidth="1"/>
    <col min="6659" max="6659" width="11.85546875" style="21" customWidth="1"/>
    <col min="6660" max="6908" width="9.140625" style="21"/>
    <col min="6909" max="6909" width="4.85546875" style="21" customWidth="1"/>
    <col min="6910" max="6910" width="9.140625" style="21"/>
    <col min="6911" max="6911" width="22.7109375" style="21" customWidth="1"/>
    <col min="6912" max="6912" width="13.42578125" style="21" customWidth="1"/>
    <col min="6913" max="6913" width="9.140625" style="21"/>
    <col min="6914" max="6914" width="18.42578125" style="21" customWidth="1"/>
    <col min="6915" max="6915" width="11.85546875" style="21" customWidth="1"/>
    <col min="6916" max="7164" width="9.140625" style="21"/>
    <col min="7165" max="7165" width="4.85546875" style="21" customWidth="1"/>
    <col min="7166" max="7166" width="9.140625" style="21"/>
    <col min="7167" max="7167" width="22.7109375" style="21" customWidth="1"/>
    <col min="7168" max="7168" width="13.42578125" style="21" customWidth="1"/>
    <col min="7169" max="7169" width="9.140625" style="21"/>
    <col min="7170" max="7170" width="18.42578125" style="21" customWidth="1"/>
    <col min="7171" max="7171" width="11.85546875" style="21" customWidth="1"/>
    <col min="7172" max="7420" width="9.140625" style="21"/>
    <col min="7421" max="7421" width="4.85546875" style="21" customWidth="1"/>
    <col min="7422" max="7422" width="9.140625" style="21"/>
    <col min="7423" max="7423" width="22.7109375" style="21" customWidth="1"/>
    <col min="7424" max="7424" width="13.42578125" style="21" customWidth="1"/>
    <col min="7425" max="7425" width="9.140625" style="21"/>
    <col min="7426" max="7426" width="18.42578125" style="21" customWidth="1"/>
    <col min="7427" max="7427" width="11.85546875" style="21" customWidth="1"/>
    <col min="7428" max="7676" width="9.140625" style="21"/>
    <col min="7677" max="7677" width="4.85546875" style="21" customWidth="1"/>
    <col min="7678" max="7678" width="9.140625" style="21"/>
    <col min="7679" max="7679" width="22.7109375" style="21" customWidth="1"/>
    <col min="7680" max="7680" width="13.42578125" style="21" customWidth="1"/>
    <col min="7681" max="7681" width="9.140625" style="21"/>
    <col min="7682" max="7682" width="18.42578125" style="21" customWidth="1"/>
    <col min="7683" max="7683" width="11.85546875" style="21" customWidth="1"/>
    <col min="7684" max="7932" width="9.140625" style="21"/>
    <col min="7933" max="7933" width="4.85546875" style="21" customWidth="1"/>
    <col min="7934" max="7934" width="9.140625" style="21"/>
    <col min="7935" max="7935" width="22.7109375" style="21" customWidth="1"/>
    <col min="7936" max="7936" width="13.42578125" style="21" customWidth="1"/>
    <col min="7937" max="7937" width="9.140625" style="21"/>
    <col min="7938" max="7938" width="18.42578125" style="21" customWidth="1"/>
    <col min="7939" max="7939" width="11.85546875" style="21" customWidth="1"/>
    <col min="7940" max="8188" width="9.140625" style="21"/>
    <col min="8189" max="8189" width="4.85546875" style="21" customWidth="1"/>
    <col min="8190" max="8190" width="9.140625" style="21"/>
    <col min="8191" max="8191" width="22.7109375" style="21" customWidth="1"/>
    <col min="8192" max="8192" width="13.42578125" style="21" customWidth="1"/>
    <col min="8193" max="8193" width="9.140625" style="21"/>
    <col min="8194" max="8194" width="18.42578125" style="21" customWidth="1"/>
    <col min="8195" max="8195" width="11.85546875" style="21" customWidth="1"/>
    <col min="8196" max="8444" width="9.140625" style="21"/>
    <col min="8445" max="8445" width="4.85546875" style="21" customWidth="1"/>
    <col min="8446" max="8446" width="9.140625" style="21"/>
    <col min="8447" max="8447" width="22.7109375" style="21" customWidth="1"/>
    <col min="8448" max="8448" width="13.42578125" style="21" customWidth="1"/>
    <col min="8449" max="8449" width="9.140625" style="21"/>
    <col min="8450" max="8450" width="18.42578125" style="21" customWidth="1"/>
    <col min="8451" max="8451" width="11.85546875" style="21" customWidth="1"/>
    <col min="8452" max="8700" width="9.140625" style="21"/>
    <col min="8701" max="8701" width="4.85546875" style="21" customWidth="1"/>
    <col min="8702" max="8702" width="9.140625" style="21"/>
    <col min="8703" max="8703" width="22.7109375" style="21" customWidth="1"/>
    <col min="8704" max="8704" width="13.42578125" style="21" customWidth="1"/>
    <col min="8705" max="8705" width="9.140625" style="21"/>
    <col min="8706" max="8706" width="18.42578125" style="21" customWidth="1"/>
    <col min="8707" max="8707" width="11.85546875" style="21" customWidth="1"/>
    <col min="8708" max="8956" width="9.140625" style="21"/>
    <col min="8957" max="8957" width="4.85546875" style="21" customWidth="1"/>
    <col min="8958" max="8958" width="9.140625" style="21"/>
    <col min="8959" max="8959" width="22.7109375" style="21" customWidth="1"/>
    <col min="8960" max="8960" width="13.42578125" style="21" customWidth="1"/>
    <col min="8961" max="8961" width="9.140625" style="21"/>
    <col min="8962" max="8962" width="18.42578125" style="21" customWidth="1"/>
    <col min="8963" max="8963" width="11.85546875" style="21" customWidth="1"/>
    <col min="8964" max="9212" width="9.140625" style="21"/>
    <col min="9213" max="9213" width="4.85546875" style="21" customWidth="1"/>
    <col min="9214" max="9214" width="9.140625" style="21"/>
    <col min="9215" max="9215" width="22.7109375" style="21" customWidth="1"/>
    <col min="9216" max="9216" width="13.42578125" style="21" customWidth="1"/>
    <col min="9217" max="9217" width="9.140625" style="21"/>
    <col min="9218" max="9218" width="18.42578125" style="21" customWidth="1"/>
    <col min="9219" max="9219" width="11.85546875" style="21" customWidth="1"/>
    <col min="9220" max="9468" width="9.140625" style="21"/>
    <col min="9469" max="9469" width="4.85546875" style="21" customWidth="1"/>
    <col min="9470" max="9470" width="9.140625" style="21"/>
    <col min="9471" max="9471" width="22.7109375" style="21" customWidth="1"/>
    <col min="9472" max="9472" width="13.42578125" style="21" customWidth="1"/>
    <col min="9473" max="9473" width="9.140625" style="21"/>
    <col min="9474" max="9474" width="18.42578125" style="21" customWidth="1"/>
    <col min="9475" max="9475" width="11.85546875" style="21" customWidth="1"/>
    <col min="9476" max="9724" width="9.140625" style="21"/>
    <col min="9725" max="9725" width="4.85546875" style="21" customWidth="1"/>
    <col min="9726" max="9726" width="9.140625" style="21"/>
    <col min="9727" max="9727" width="22.7109375" style="21" customWidth="1"/>
    <col min="9728" max="9728" width="13.42578125" style="21" customWidth="1"/>
    <col min="9729" max="9729" width="9.140625" style="21"/>
    <col min="9730" max="9730" width="18.42578125" style="21" customWidth="1"/>
    <col min="9731" max="9731" width="11.85546875" style="21" customWidth="1"/>
    <col min="9732" max="9980" width="9.140625" style="21"/>
    <col min="9981" max="9981" width="4.85546875" style="21" customWidth="1"/>
    <col min="9982" max="9982" width="9.140625" style="21"/>
    <col min="9983" max="9983" width="22.7109375" style="21" customWidth="1"/>
    <col min="9984" max="9984" width="13.42578125" style="21" customWidth="1"/>
    <col min="9985" max="9985" width="9.140625" style="21"/>
    <col min="9986" max="9986" width="18.42578125" style="21" customWidth="1"/>
    <col min="9987" max="9987" width="11.85546875" style="21" customWidth="1"/>
    <col min="9988" max="10236" width="9.140625" style="21"/>
    <col min="10237" max="10237" width="4.85546875" style="21" customWidth="1"/>
    <col min="10238" max="10238" width="9.140625" style="21"/>
    <col min="10239" max="10239" width="22.7109375" style="21" customWidth="1"/>
    <col min="10240" max="10240" width="13.42578125" style="21" customWidth="1"/>
    <col min="10241" max="10241" width="9.140625" style="21"/>
    <col min="10242" max="10242" width="18.42578125" style="21" customWidth="1"/>
    <col min="10243" max="10243" width="11.85546875" style="21" customWidth="1"/>
    <col min="10244" max="10492" width="9.140625" style="21"/>
    <col min="10493" max="10493" width="4.85546875" style="21" customWidth="1"/>
    <col min="10494" max="10494" width="9.140625" style="21"/>
    <col min="10495" max="10495" width="22.7109375" style="21" customWidth="1"/>
    <col min="10496" max="10496" width="13.42578125" style="21" customWidth="1"/>
    <col min="10497" max="10497" width="9.140625" style="21"/>
    <col min="10498" max="10498" width="18.42578125" style="21" customWidth="1"/>
    <col min="10499" max="10499" width="11.85546875" style="21" customWidth="1"/>
    <col min="10500" max="10748" width="9.140625" style="21"/>
    <col min="10749" max="10749" width="4.85546875" style="21" customWidth="1"/>
    <col min="10750" max="10750" width="9.140625" style="21"/>
    <col min="10751" max="10751" width="22.7109375" style="21" customWidth="1"/>
    <col min="10752" max="10752" width="13.42578125" style="21" customWidth="1"/>
    <col min="10753" max="10753" width="9.140625" style="21"/>
    <col min="10754" max="10754" width="18.42578125" style="21" customWidth="1"/>
    <col min="10755" max="10755" width="11.85546875" style="21" customWidth="1"/>
    <col min="10756" max="11004" width="9.140625" style="21"/>
    <col min="11005" max="11005" width="4.85546875" style="21" customWidth="1"/>
    <col min="11006" max="11006" width="9.140625" style="21"/>
    <col min="11007" max="11007" width="22.7109375" style="21" customWidth="1"/>
    <col min="11008" max="11008" width="13.42578125" style="21" customWidth="1"/>
    <col min="11009" max="11009" width="9.140625" style="21"/>
    <col min="11010" max="11010" width="18.42578125" style="21" customWidth="1"/>
    <col min="11011" max="11011" width="11.85546875" style="21" customWidth="1"/>
    <col min="11012" max="11260" width="9.140625" style="21"/>
    <col min="11261" max="11261" width="4.85546875" style="21" customWidth="1"/>
    <col min="11262" max="11262" width="9.140625" style="21"/>
    <col min="11263" max="11263" width="22.7109375" style="21" customWidth="1"/>
    <col min="11264" max="11264" width="13.42578125" style="21" customWidth="1"/>
    <col min="11265" max="11265" width="9.140625" style="21"/>
    <col min="11266" max="11266" width="18.42578125" style="21" customWidth="1"/>
    <col min="11267" max="11267" width="11.85546875" style="21" customWidth="1"/>
    <col min="11268" max="11516" width="9.140625" style="21"/>
    <col min="11517" max="11517" width="4.85546875" style="21" customWidth="1"/>
    <col min="11518" max="11518" width="9.140625" style="21"/>
    <col min="11519" max="11519" width="22.7109375" style="21" customWidth="1"/>
    <col min="11520" max="11520" width="13.42578125" style="21" customWidth="1"/>
    <col min="11521" max="11521" width="9.140625" style="21"/>
    <col min="11522" max="11522" width="18.42578125" style="21" customWidth="1"/>
    <col min="11523" max="11523" width="11.85546875" style="21" customWidth="1"/>
    <col min="11524" max="11772" width="9.140625" style="21"/>
    <col min="11773" max="11773" width="4.85546875" style="21" customWidth="1"/>
    <col min="11774" max="11774" width="9.140625" style="21"/>
    <col min="11775" max="11775" width="22.7109375" style="21" customWidth="1"/>
    <col min="11776" max="11776" width="13.42578125" style="21" customWidth="1"/>
    <col min="11777" max="11777" width="9.140625" style="21"/>
    <col min="11778" max="11778" width="18.42578125" style="21" customWidth="1"/>
    <col min="11779" max="11779" width="11.85546875" style="21" customWidth="1"/>
    <col min="11780" max="12028" width="9.140625" style="21"/>
    <col min="12029" max="12029" width="4.85546875" style="21" customWidth="1"/>
    <col min="12030" max="12030" width="9.140625" style="21"/>
    <col min="12031" max="12031" width="22.7109375" style="21" customWidth="1"/>
    <col min="12032" max="12032" width="13.42578125" style="21" customWidth="1"/>
    <col min="12033" max="12033" width="9.140625" style="21"/>
    <col min="12034" max="12034" width="18.42578125" style="21" customWidth="1"/>
    <col min="12035" max="12035" width="11.85546875" style="21" customWidth="1"/>
    <col min="12036" max="12284" width="9.140625" style="21"/>
    <col min="12285" max="12285" width="4.85546875" style="21" customWidth="1"/>
    <col min="12286" max="12286" width="9.140625" style="21"/>
    <col min="12287" max="12287" width="22.7109375" style="21" customWidth="1"/>
    <col min="12288" max="12288" width="13.42578125" style="21" customWidth="1"/>
    <col min="12289" max="12289" width="9.140625" style="21"/>
    <col min="12290" max="12290" width="18.42578125" style="21" customWidth="1"/>
    <col min="12291" max="12291" width="11.85546875" style="21" customWidth="1"/>
    <col min="12292" max="12540" width="9.140625" style="21"/>
    <col min="12541" max="12541" width="4.85546875" style="21" customWidth="1"/>
    <col min="12542" max="12542" width="9.140625" style="21"/>
    <col min="12543" max="12543" width="22.7109375" style="21" customWidth="1"/>
    <col min="12544" max="12544" width="13.42578125" style="21" customWidth="1"/>
    <col min="12545" max="12545" width="9.140625" style="21"/>
    <col min="12546" max="12546" width="18.42578125" style="21" customWidth="1"/>
    <col min="12547" max="12547" width="11.85546875" style="21" customWidth="1"/>
    <col min="12548" max="12796" width="9.140625" style="21"/>
    <col min="12797" max="12797" width="4.85546875" style="21" customWidth="1"/>
    <col min="12798" max="12798" width="9.140625" style="21"/>
    <col min="12799" max="12799" width="22.7109375" style="21" customWidth="1"/>
    <col min="12800" max="12800" width="13.42578125" style="21" customWidth="1"/>
    <col min="12801" max="12801" width="9.140625" style="21"/>
    <col min="12802" max="12802" width="18.42578125" style="21" customWidth="1"/>
    <col min="12803" max="12803" width="11.85546875" style="21" customWidth="1"/>
    <col min="12804" max="13052" width="9.140625" style="21"/>
    <col min="13053" max="13053" width="4.85546875" style="21" customWidth="1"/>
    <col min="13054" max="13054" width="9.140625" style="21"/>
    <col min="13055" max="13055" width="22.7109375" style="21" customWidth="1"/>
    <col min="13056" max="13056" width="13.42578125" style="21" customWidth="1"/>
    <col min="13057" max="13057" width="9.140625" style="21"/>
    <col min="13058" max="13058" width="18.42578125" style="21" customWidth="1"/>
    <col min="13059" max="13059" width="11.85546875" style="21" customWidth="1"/>
    <col min="13060" max="13308" width="9.140625" style="21"/>
    <col min="13309" max="13309" width="4.85546875" style="21" customWidth="1"/>
    <col min="13310" max="13310" width="9.140625" style="21"/>
    <col min="13311" max="13311" width="22.7109375" style="21" customWidth="1"/>
    <col min="13312" max="13312" width="13.42578125" style="21" customWidth="1"/>
    <col min="13313" max="13313" width="9.140625" style="21"/>
    <col min="13314" max="13314" width="18.42578125" style="21" customWidth="1"/>
    <col min="13315" max="13315" width="11.85546875" style="21" customWidth="1"/>
    <col min="13316" max="13564" width="9.140625" style="21"/>
    <col min="13565" max="13565" width="4.85546875" style="21" customWidth="1"/>
    <col min="13566" max="13566" width="9.140625" style="21"/>
    <col min="13567" max="13567" width="22.7109375" style="21" customWidth="1"/>
    <col min="13568" max="13568" width="13.42578125" style="21" customWidth="1"/>
    <col min="13569" max="13569" width="9.140625" style="21"/>
    <col min="13570" max="13570" width="18.42578125" style="21" customWidth="1"/>
    <col min="13571" max="13571" width="11.85546875" style="21" customWidth="1"/>
    <col min="13572" max="13820" width="9.140625" style="21"/>
    <col min="13821" max="13821" width="4.85546875" style="21" customWidth="1"/>
    <col min="13822" max="13822" width="9.140625" style="21"/>
    <col min="13823" max="13823" width="22.7109375" style="21" customWidth="1"/>
    <col min="13824" max="13824" width="13.42578125" style="21" customWidth="1"/>
    <col min="13825" max="13825" width="9.140625" style="21"/>
    <col min="13826" max="13826" width="18.42578125" style="21" customWidth="1"/>
    <col min="13827" max="13827" width="11.85546875" style="21" customWidth="1"/>
    <col min="13828" max="14076" width="9.140625" style="21"/>
    <col min="14077" max="14077" width="4.85546875" style="21" customWidth="1"/>
    <col min="14078" max="14078" width="9.140625" style="21"/>
    <col min="14079" max="14079" width="22.7109375" style="21" customWidth="1"/>
    <col min="14080" max="14080" width="13.42578125" style="21" customWidth="1"/>
    <col min="14081" max="14081" width="9.140625" style="21"/>
    <col min="14082" max="14082" width="18.42578125" style="21" customWidth="1"/>
    <col min="14083" max="14083" width="11.85546875" style="21" customWidth="1"/>
    <col min="14084" max="14332" width="9.140625" style="21"/>
    <col min="14333" max="14333" width="4.85546875" style="21" customWidth="1"/>
    <col min="14334" max="14334" width="9.140625" style="21"/>
    <col min="14335" max="14335" width="22.7109375" style="21" customWidth="1"/>
    <col min="14336" max="14336" width="13.42578125" style="21" customWidth="1"/>
    <col min="14337" max="14337" width="9.140625" style="21"/>
    <col min="14338" max="14338" width="18.42578125" style="21" customWidth="1"/>
    <col min="14339" max="14339" width="11.85546875" style="21" customWidth="1"/>
    <col min="14340" max="14588" width="9.140625" style="21"/>
    <col min="14589" max="14589" width="4.85546875" style="21" customWidth="1"/>
    <col min="14590" max="14590" width="9.140625" style="21"/>
    <col min="14591" max="14591" width="22.7109375" style="21" customWidth="1"/>
    <col min="14592" max="14592" width="13.42578125" style="21" customWidth="1"/>
    <col min="14593" max="14593" width="9.140625" style="21"/>
    <col min="14594" max="14594" width="18.42578125" style="21" customWidth="1"/>
    <col min="14595" max="14595" width="11.85546875" style="21" customWidth="1"/>
    <col min="14596" max="14844" width="9.140625" style="21"/>
    <col min="14845" max="14845" width="4.85546875" style="21" customWidth="1"/>
    <col min="14846" max="14846" width="9.140625" style="21"/>
    <col min="14847" max="14847" width="22.7109375" style="21" customWidth="1"/>
    <col min="14848" max="14848" width="13.42578125" style="21" customWidth="1"/>
    <col min="14849" max="14849" width="9.140625" style="21"/>
    <col min="14850" max="14850" width="18.42578125" style="21" customWidth="1"/>
    <col min="14851" max="14851" width="11.85546875" style="21" customWidth="1"/>
    <col min="14852" max="15100" width="9.140625" style="21"/>
    <col min="15101" max="15101" width="4.85546875" style="21" customWidth="1"/>
    <col min="15102" max="15102" width="9.140625" style="21"/>
    <col min="15103" max="15103" width="22.7109375" style="21" customWidth="1"/>
    <col min="15104" max="15104" width="13.42578125" style="21" customWidth="1"/>
    <col min="15105" max="15105" width="9.140625" style="21"/>
    <col min="15106" max="15106" width="18.42578125" style="21" customWidth="1"/>
    <col min="15107" max="15107" width="11.85546875" style="21" customWidth="1"/>
    <col min="15108" max="15356" width="9.140625" style="21"/>
    <col min="15357" max="15357" width="4.85546875" style="21" customWidth="1"/>
    <col min="15358" max="15358" width="9.140625" style="21"/>
    <col min="15359" max="15359" width="22.7109375" style="21" customWidth="1"/>
    <col min="15360" max="15360" width="13.42578125" style="21" customWidth="1"/>
    <col min="15361" max="15361" width="9.140625" style="21"/>
    <col min="15362" max="15362" width="18.42578125" style="21" customWidth="1"/>
    <col min="15363" max="15363" width="11.85546875" style="21" customWidth="1"/>
    <col min="15364" max="15612" width="9.140625" style="21"/>
    <col min="15613" max="15613" width="4.85546875" style="21" customWidth="1"/>
    <col min="15614" max="15614" width="9.140625" style="21"/>
    <col min="15615" max="15615" width="22.7109375" style="21" customWidth="1"/>
    <col min="15616" max="15616" width="13.42578125" style="21" customWidth="1"/>
    <col min="15617" max="15617" width="9.140625" style="21"/>
    <col min="15618" max="15618" width="18.42578125" style="21" customWidth="1"/>
    <col min="15619" max="15619" width="11.85546875" style="21" customWidth="1"/>
    <col min="15620" max="15868" width="9.140625" style="21"/>
    <col min="15869" max="15869" width="4.85546875" style="21" customWidth="1"/>
    <col min="15870" max="15870" width="9.140625" style="21"/>
    <col min="15871" max="15871" width="22.7109375" style="21" customWidth="1"/>
    <col min="15872" max="15872" width="13.42578125" style="21" customWidth="1"/>
    <col min="15873" max="15873" width="9.140625" style="21"/>
    <col min="15874" max="15874" width="18.42578125" style="21" customWidth="1"/>
    <col min="15875" max="15875" width="11.85546875" style="21" customWidth="1"/>
    <col min="15876" max="16124" width="9.140625" style="21"/>
    <col min="16125" max="16125" width="4.85546875" style="21" customWidth="1"/>
    <col min="16126" max="16126" width="9.140625" style="21"/>
    <col min="16127" max="16127" width="22.7109375" style="21" customWidth="1"/>
    <col min="16128" max="16128" width="13.42578125" style="21" customWidth="1"/>
    <col min="16129" max="16129" width="9.140625" style="21"/>
    <col min="16130" max="16130" width="18.42578125" style="21" customWidth="1"/>
    <col min="16131" max="16131" width="11.85546875" style="21" customWidth="1"/>
    <col min="16132" max="16384" width="9.140625" style="21"/>
  </cols>
  <sheetData>
    <row r="1" spans="1:9" ht="14.25" customHeight="1" x14ac:dyDescent="0.3">
      <c r="A1" s="77"/>
      <c r="B1" s="77"/>
      <c r="C1" s="77"/>
      <c r="D1" s="77"/>
    </row>
    <row r="2" spans="1:9" ht="14.25" customHeight="1" x14ac:dyDescent="0.25">
      <c r="A2" s="2" t="s">
        <v>2581</v>
      </c>
      <c r="B2" s="2"/>
      <c r="C2" s="2"/>
    </row>
    <row r="3" spans="1:9" ht="14.25" customHeight="1" x14ac:dyDescent="0.25">
      <c r="A3" s="1" t="s">
        <v>1</v>
      </c>
      <c r="B3" s="1"/>
      <c r="C3" s="2"/>
    </row>
    <row r="4" spans="1:9" ht="14.25" customHeight="1" x14ac:dyDescent="0.25">
      <c r="A4"/>
      <c r="B4" s="1"/>
      <c r="C4" s="2"/>
    </row>
    <row r="5" spans="1:9" ht="14.25" customHeight="1" x14ac:dyDescent="0.25">
      <c r="A5"/>
      <c r="B5" s="1"/>
      <c r="C5" s="2"/>
      <c r="D5" s="33"/>
    </row>
    <row r="6" spans="1:9" ht="14.25" customHeight="1" x14ac:dyDescent="0.25">
      <c r="A6"/>
      <c r="B6" s="1"/>
      <c r="C6" s="2"/>
      <c r="D6" s="33"/>
    </row>
    <row r="7" spans="1:9" x14ac:dyDescent="0.25">
      <c r="A7" s="1" t="s">
        <v>3916</v>
      </c>
      <c r="B7" s="1"/>
      <c r="C7" s="37"/>
      <c r="D7" s="33"/>
    </row>
    <row r="8" spans="1:9" x14ac:dyDescent="0.25">
      <c r="A8" s="1"/>
      <c r="B8" s="1"/>
      <c r="C8" s="37"/>
      <c r="D8" s="33"/>
    </row>
    <row r="9" spans="1:9" ht="24.75" customHeight="1" x14ac:dyDescent="0.25">
      <c r="A9" s="60" t="s">
        <v>3</v>
      </c>
      <c r="B9" s="60" t="s">
        <v>4</v>
      </c>
      <c r="C9" s="60" t="s">
        <v>5</v>
      </c>
      <c r="D9" s="60" t="s">
        <v>6</v>
      </c>
      <c r="F9" s="44"/>
      <c r="G9" s="44"/>
      <c r="H9" s="44"/>
      <c r="I9" s="44"/>
    </row>
    <row r="10" spans="1:9" x14ac:dyDescent="0.25">
      <c r="A10" s="27">
        <v>1</v>
      </c>
      <c r="B10" s="28" t="s">
        <v>3744</v>
      </c>
      <c r="C10" s="28" t="s">
        <v>3745</v>
      </c>
      <c r="D10" s="28" t="s">
        <v>9</v>
      </c>
    </row>
    <row r="11" spans="1:9" x14ac:dyDescent="0.25">
      <c r="A11" s="27">
        <v>2</v>
      </c>
      <c r="B11" s="28" t="s">
        <v>3746</v>
      </c>
      <c r="C11" s="28" t="s">
        <v>3747</v>
      </c>
      <c r="D11" s="28" t="s">
        <v>9</v>
      </c>
    </row>
    <row r="12" spans="1:9" x14ac:dyDescent="0.25">
      <c r="A12" s="27">
        <v>3</v>
      </c>
      <c r="B12" s="28" t="s">
        <v>3748</v>
      </c>
      <c r="C12" s="28" t="s">
        <v>3749</v>
      </c>
      <c r="D12" s="28" t="s">
        <v>9</v>
      </c>
    </row>
    <row r="13" spans="1:9" x14ac:dyDescent="0.25">
      <c r="A13" s="27">
        <v>4</v>
      </c>
      <c r="B13" s="28" t="s">
        <v>3750</v>
      </c>
      <c r="C13" s="28" t="s">
        <v>3751</v>
      </c>
      <c r="D13" s="28" t="s">
        <v>9</v>
      </c>
    </row>
    <row r="14" spans="1:9" x14ac:dyDescent="0.25">
      <c r="A14" s="27">
        <v>5</v>
      </c>
      <c r="B14" s="28" t="s">
        <v>3752</v>
      </c>
      <c r="C14" s="28" t="s">
        <v>3753</v>
      </c>
      <c r="D14" s="28" t="s">
        <v>9</v>
      </c>
    </row>
    <row r="15" spans="1:9" x14ac:dyDescent="0.25">
      <c r="A15" s="27">
        <v>6</v>
      </c>
      <c r="B15" s="28" t="s">
        <v>3754</v>
      </c>
      <c r="C15" s="28" t="s">
        <v>3755</v>
      </c>
      <c r="D15" s="28" t="s">
        <v>9</v>
      </c>
    </row>
    <row r="16" spans="1:9" x14ac:dyDescent="0.25">
      <c r="A16" s="27">
        <v>7</v>
      </c>
      <c r="B16" s="28" t="s">
        <v>3756</v>
      </c>
      <c r="C16" s="28" t="s">
        <v>3757</v>
      </c>
      <c r="D16" s="28" t="s">
        <v>9</v>
      </c>
    </row>
    <row r="17" spans="1:4" x14ac:dyDescent="0.25">
      <c r="A17" s="27">
        <v>8</v>
      </c>
      <c r="B17" s="28" t="s">
        <v>3758</v>
      </c>
      <c r="C17" s="28" t="s">
        <v>3759</v>
      </c>
      <c r="D17" s="28" t="s">
        <v>9</v>
      </c>
    </row>
    <row r="18" spans="1:4" x14ac:dyDescent="0.25">
      <c r="A18" s="27">
        <v>9</v>
      </c>
      <c r="B18" s="28" t="s">
        <v>3760</v>
      </c>
      <c r="C18" s="28" t="s">
        <v>3761</v>
      </c>
      <c r="D18" s="28" t="s">
        <v>9</v>
      </c>
    </row>
    <row r="19" spans="1:4" x14ac:dyDescent="0.25">
      <c r="A19" s="27">
        <v>10</v>
      </c>
      <c r="B19" s="28" t="s">
        <v>3762</v>
      </c>
      <c r="C19" s="28" t="s">
        <v>3763</v>
      </c>
      <c r="D19" s="28" t="s">
        <v>9</v>
      </c>
    </row>
    <row r="20" spans="1:4" x14ac:dyDescent="0.25">
      <c r="A20" s="27">
        <v>11</v>
      </c>
      <c r="B20" s="28" t="s">
        <v>3764</v>
      </c>
      <c r="C20" s="28" t="s">
        <v>3765</v>
      </c>
      <c r="D20" s="28" t="s">
        <v>9</v>
      </c>
    </row>
    <row r="21" spans="1:4" x14ac:dyDescent="0.25">
      <c r="A21" s="27">
        <v>12</v>
      </c>
      <c r="B21" s="28" t="s">
        <v>3766</v>
      </c>
      <c r="C21" s="28" t="s">
        <v>3767</v>
      </c>
      <c r="D21" s="28" t="s">
        <v>9</v>
      </c>
    </row>
    <row r="22" spans="1:4" x14ac:dyDescent="0.25">
      <c r="A22" s="27">
        <v>13</v>
      </c>
      <c r="B22" s="28" t="s">
        <v>3768</v>
      </c>
      <c r="C22" s="28" t="s">
        <v>3769</v>
      </c>
      <c r="D22" s="28" t="s">
        <v>9</v>
      </c>
    </row>
    <row r="23" spans="1:4" x14ac:dyDescent="0.25">
      <c r="A23" s="27">
        <v>14</v>
      </c>
      <c r="B23" s="28" t="s">
        <v>3770</v>
      </c>
      <c r="C23" s="28" t="s">
        <v>3771</v>
      </c>
      <c r="D23" s="28" t="s">
        <v>9</v>
      </c>
    </row>
    <row r="24" spans="1:4" x14ac:dyDescent="0.25">
      <c r="A24" s="27">
        <v>15</v>
      </c>
      <c r="B24" s="28" t="s">
        <v>3772</v>
      </c>
      <c r="C24" s="28" t="s">
        <v>3773</v>
      </c>
      <c r="D24" s="28" t="s">
        <v>9</v>
      </c>
    </row>
    <row r="25" spans="1:4" x14ac:dyDescent="0.25">
      <c r="A25" s="27">
        <v>16</v>
      </c>
      <c r="B25" s="28" t="s">
        <v>3774</v>
      </c>
      <c r="C25" s="28" t="s">
        <v>3775</v>
      </c>
      <c r="D25" s="28" t="s">
        <v>9</v>
      </c>
    </row>
    <row r="26" spans="1:4" x14ac:dyDescent="0.25">
      <c r="A26" s="27">
        <v>17</v>
      </c>
      <c r="B26" s="28" t="s">
        <v>3776</v>
      </c>
      <c r="C26" s="28" t="s">
        <v>3777</v>
      </c>
      <c r="D26" s="28" t="s">
        <v>9</v>
      </c>
    </row>
    <row r="27" spans="1:4" x14ac:dyDescent="0.25">
      <c r="A27" s="27">
        <v>18</v>
      </c>
      <c r="B27" s="28" t="s">
        <v>3778</v>
      </c>
      <c r="C27" s="28" t="s">
        <v>3779</v>
      </c>
      <c r="D27" s="28" t="s">
        <v>9</v>
      </c>
    </row>
    <row r="28" spans="1:4" x14ac:dyDescent="0.25">
      <c r="A28" s="27">
        <v>19</v>
      </c>
      <c r="B28" s="28" t="s">
        <v>3780</v>
      </c>
      <c r="C28" s="28" t="s">
        <v>3781</v>
      </c>
      <c r="D28" s="28" t="s">
        <v>9</v>
      </c>
    </row>
    <row r="29" spans="1:4" x14ac:dyDescent="0.25">
      <c r="A29" s="27">
        <v>20</v>
      </c>
      <c r="B29" s="28" t="s">
        <v>3782</v>
      </c>
      <c r="C29" s="28" t="s">
        <v>3783</v>
      </c>
      <c r="D29" s="28" t="s">
        <v>9</v>
      </c>
    </row>
    <row r="30" spans="1:4" x14ac:dyDescent="0.25">
      <c r="A30" s="27">
        <v>21</v>
      </c>
      <c r="B30" s="28" t="s">
        <v>3784</v>
      </c>
      <c r="C30" s="28" t="s">
        <v>3785</v>
      </c>
      <c r="D30" s="28" t="s">
        <v>9</v>
      </c>
    </row>
    <row r="31" spans="1:4" x14ac:dyDescent="0.25">
      <c r="A31" s="27">
        <v>22</v>
      </c>
      <c r="B31" s="28" t="s">
        <v>3786</v>
      </c>
      <c r="C31" s="28" t="s">
        <v>3787</v>
      </c>
      <c r="D31" s="28" t="s">
        <v>9</v>
      </c>
    </row>
    <row r="32" spans="1:4" x14ac:dyDescent="0.25">
      <c r="A32" s="27">
        <v>23</v>
      </c>
      <c r="B32" s="28" t="s">
        <v>3788</v>
      </c>
      <c r="C32" s="28" t="s">
        <v>3789</v>
      </c>
      <c r="D32" s="28" t="s">
        <v>9</v>
      </c>
    </row>
    <row r="33" spans="1:4" x14ac:dyDescent="0.25">
      <c r="A33" s="27">
        <v>24</v>
      </c>
      <c r="B33" s="28" t="s">
        <v>3790</v>
      </c>
      <c r="C33" s="28" t="s">
        <v>3791</v>
      </c>
      <c r="D33" s="28" t="s">
        <v>9</v>
      </c>
    </row>
    <row r="34" spans="1:4" x14ac:dyDescent="0.25">
      <c r="A34" s="27">
        <v>25</v>
      </c>
      <c r="B34" s="28" t="s">
        <v>3792</v>
      </c>
      <c r="C34" s="28" t="s">
        <v>3793</v>
      </c>
      <c r="D34" s="28" t="s">
        <v>9</v>
      </c>
    </row>
    <row r="35" spans="1:4" x14ac:dyDescent="0.25">
      <c r="A35" s="27">
        <v>26</v>
      </c>
      <c r="B35" s="28" t="s">
        <v>3794</v>
      </c>
      <c r="C35" s="28" t="s">
        <v>3795</v>
      </c>
      <c r="D35" s="28" t="s">
        <v>9</v>
      </c>
    </row>
    <row r="36" spans="1:4" x14ac:dyDescent="0.25">
      <c r="A36" s="27">
        <v>27</v>
      </c>
      <c r="B36" s="28" t="s">
        <v>3796</v>
      </c>
      <c r="C36" s="28" t="s">
        <v>3797</v>
      </c>
      <c r="D36" s="28" t="s">
        <v>9</v>
      </c>
    </row>
    <row r="37" spans="1:4" x14ac:dyDescent="0.25">
      <c r="A37" s="27">
        <v>28</v>
      </c>
      <c r="B37" s="28" t="s">
        <v>3798</v>
      </c>
      <c r="C37" s="28" t="s">
        <v>3799</v>
      </c>
      <c r="D37" s="28" t="s">
        <v>9</v>
      </c>
    </row>
    <row r="38" spans="1:4" x14ac:dyDescent="0.25">
      <c r="A38" s="27">
        <v>29</v>
      </c>
      <c r="B38" s="28" t="s">
        <v>3800</v>
      </c>
      <c r="C38" s="28" t="s">
        <v>3801</v>
      </c>
      <c r="D38" s="28" t="s">
        <v>9</v>
      </c>
    </row>
    <row r="39" spans="1:4" x14ac:dyDescent="0.25">
      <c r="A39" s="27">
        <v>30</v>
      </c>
      <c r="B39" s="28" t="s">
        <v>3802</v>
      </c>
      <c r="C39" s="28" t="s">
        <v>3803</v>
      </c>
      <c r="D39" s="28" t="s">
        <v>9</v>
      </c>
    </row>
    <row r="40" spans="1:4" x14ac:dyDescent="0.25">
      <c r="A40" s="27">
        <v>31</v>
      </c>
      <c r="B40" s="28" t="s">
        <v>3804</v>
      </c>
      <c r="C40" s="28" t="s">
        <v>3805</v>
      </c>
      <c r="D40" s="28" t="s">
        <v>9</v>
      </c>
    </row>
    <row r="41" spans="1:4" x14ac:dyDescent="0.25">
      <c r="A41" s="27">
        <v>32</v>
      </c>
      <c r="B41" s="28" t="s">
        <v>3806</v>
      </c>
      <c r="C41" s="28" t="s">
        <v>3807</v>
      </c>
      <c r="D41" s="28" t="s">
        <v>9</v>
      </c>
    </row>
    <row r="42" spans="1:4" x14ac:dyDescent="0.25">
      <c r="A42" s="27">
        <v>33</v>
      </c>
      <c r="B42" s="28" t="s">
        <v>3808</v>
      </c>
      <c r="C42" s="28" t="s">
        <v>3809</v>
      </c>
      <c r="D42" s="28" t="s">
        <v>9</v>
      </c>
    </row>
    <row r="43" spans="1:4" x14ac:dyDescent="0.25">
      <c r="A43" s="27">
        <v>34</v>
      </c>
      <c r="B43" s="28" t="s">
        <v>3810</v>
      </c>
      <c r="C43" s="28" t="s">
        <v>3811</v>
      </c>
      <c r="D43" s="28" t="s">
        <v>9</v>
      </c>
    </row>
    <row r="44" spans="1:4" x14ac:dyDescent="0.25">
      <c r="A44" s="27">
        <v>35</v>
      </c>
      <c r="B44" s="28" t="s">
        <v>3812</v>
      </c>
      <c r="C44" s="28" t="s">
        <v>3813</v>
      </c>
      <c r="D44" s="28" t="s">
        <v>9</v>
      </c>
    </row>
    <row r="45" spans="1:4" x14ac:dyDescent="0.25">
      <c r="A45" s="27">
        <v>36</v>
      </c>
      <c r="B45" s="28" t="s">
        <v>3814</v>
      </c>
      <c r="C45" s="28" t="s">
        <v>3815</v>
      </c>
      <c r="D45" s="28" t="s">
        <v>9</v>
      </c>
    </row>
    <row r="46" spans="1:4" x14ac:dyDescent="0.25">
      <c r="A46" s="27">
        <v>37</v>
      </c>
      <c r="B46" s="28" t="s">
        <v>3816</v>
      </c>
      <c r="C46" s="28" t="s">
        <v>3817</v>
      </c>
      <c r="D46" s="28" t="s">
        <v>9</v>
      </c>
    </row>
    <row r="47" spans="1:4" x14ac:dyDescent="0.25">
      <c r="A47" s="27">
        <v>38</v>
      </c>
      <c r="B47" s="28" t="s">
        <v>3818</v>
      </c>
      <c r="C47" s="28" t="s">
        <v>3819</v>
      </c>
      <c r="D47" s="28" t="s">
        <v>9</v>
      </c>
    </row>
    <row r="48" spans="1:4" x14ac:dyDescent="0.25">
      <c r="A48" s="27">
        <v>39</v>
      </c>
      <c r="B48" s="28" t="s">
        <v>3820</v>
      </c>
      <c r="C48" s="28" t="s">
        <v>3821</v>
      </c>
      <c r="D48" s="28" t="s">
        <v>9</v>
      </c>
    </row>
    <row r="49" spans="1:4" x14ac:dyDescent="0.25">
      <c r="A49" s="27">
        <v>40</v>
      </c>
      <c r="B49" s="28" t="s">
        <v>3822</v>
      </c>
      <c r="C49" s="28" t="s">
        <v>3823</v>
      </c>
      <c r="D49" s="28" t="s">
        <v>9</v>
      </c>
    </row>
    <row r="50" spans="1:4" x14ac:dyDescent="0.25">
      <c r="A50" s="27">
        <v>41</v>
      </c>
      <c r="B50" s="28" t="s">
        <v>3824</v>
      </c>
      <c r="C50" s="28" t="s">
        <v>3825</v>
      </c>
      <c r="D50" s="28" t="s">
        <v>9</v>
      </c>
    </row>
    <row r="51" spans="1:4" x14ac:dyDescent="0.25">
      <c r="A51" s="27">
        <v>42</v>
      </c>
      <c r="B51" s="28" t="s">
        <v>3826</v>
      </c>
      <c r="C51" s="28" t="s">
        <v>3827</v>
      </c>
      <c r="D51" s="28" t="s">
        <v>9</v>
      </c>
    </row>
    <row r="52" spans="1:4" x14ac:dyDescent="0.25">
      <c r="A52" s="27">
        <v>43</v>
      </c>
      <c r="B52" s="28" t="s">
        <v>3828</v>
      </c>
      <c r="C52" s="28" t="s">
        <v>3829</v>
      </c>
      <c r="D52" s="28" t="s">
        <v>9</v>
      </c>
    </row>
    <row r="53" spans="1:4" x14ac:dyDescent="0.25">
      <c r="A53" s="27">
        <v>44</v>
      </c>
      <c r="B53" s="28" t="s">
        <v>3830</v>
      </c>
      <c r="C53" s="28" t="s">
        <v>3831</v>
      </c>
      <c r="D53" s="28" t="s">
        <v>9</v>
      </c>
    </row>
    <row r="54" spans="1:4" x14ac:dyDescent="0.25">
      <c r="A54" s="27">
        <v>45</v>
      </c>
      <c r="B54" s="28" t="s">
        <v>3832</v>
      </c>
      <c r="C54" s="28" t="s">
        <v>3833</v>
      </c>
      <c r="D54" s="28" t="s">
        <v>9</v>
      </c>
    </row>
    <row r="55" spans="1:4" x14ac:dyDescent="0.25">
      <c r="A55" s="27">
        <v>46</v>
      </c>
      <c r="B55" s="28" t="s">
        <v>3834</v>
      </c>
      <c r="C55" s="28" t="s">
        <v>3835</v>
      </c>
      <c r="D55" s="28" t="s">
        <v>9</v>
      </c>
    </row>
    <row r="56" spans="1:4" x14ac:dyDescent="0.25">
      <c r="A56" s="27">
        <v>47</v>
      </c>
      <c r="B56" s="28" t="s">
        <v>3836</v>
      </c>
      <c r="C56" s="28" t="s">
        <v>3837</v>
      </c>
      <c r="D56" s="28" t="s">
        <v>9</v>
      </c>
    </row>
    <row r="57" spans="1:4" x14ac:dyDescent="0.25">
      <c r="A57" s="27">
        <v>48</v>
      </c>
      <c r="B57" s="28" t="s">
        <v>3838</v>
      </c>
      <c r="C57" s="28" t="s">
        <v>3839</v>
      </c>
      <c r="D57" s="28" t="s">
        <v>9</v>
      </c>
    </row>
    <row r="58" spans="1:4" x14ac:dyDescent="0.25">
      <c r="A58" s="27">
        <v>49</v>
      </c>
      <c r="B58" s="28" t="s">
        <v>3840</v>
      </c>
      <c r="C58" s="28" t="s">
        <v>3841</v>
      </c>
      <c r="D58" s="28" t="s">
        <v>9</v>
      </c>
    </row>
    <row r="59" spans="1:4" x14ac:dyDescent="0.25">
      <c r="A59" s="27">
        <v>50</v>
      </c>
      <c r="B59" s="28" t="s">
        <v>3842</v>
      </c>
      <c r="C59" s="28" t="s">
        <v>3843</v>
      </c>
      <c r="D59" s="28" t="s">
        <v>9</v>
      </c>
    </row>
    <row r="60" spans="1:4" x14ac:dyDescent="0.25">
      <c r="A60" s="27">
        <v>51</v>
      </c>
      <c r="B60" s="28" t="s">
        <v>3844</v>
      </c>
      <c r="C60" s="28" t="s">
        <v>3845</v>
      </c>
      <c r="D60" s="28" t="s">
        <v>9</v>
      </c>
    </row>
    <row r="61" spans="1:4" x14ac:dyDescent="0.25">
      <c r="A61" s="27">
        <v>52</v>
      </c>
      <c r="B61" s="28" t="s">
        <v>3846</v>
      </c>
      <c r="C61" s="28" t="s">
        <v>3847</v>
      </c>
      <c r="D61" s="28" t="s">
        <v>9</v>
      </c>
    </row>
    <row r="62" spans="1:4" x14ac:dyDescent="0.25">
      <c r="A62" s="27">
        <v>53</v>
      </c>
      <c r="B62" s="28" t="s">
        <v>3848</v>
      </c>
      <c r="C62" s="28" t="s">
        <v>3849</v>
      </c>
      <c r="D62" s="28" t="s">
        <v>9</v>
      </c>
    </row>
    <row r="63" spans="1:4" x14ac:dyDescent="0.25">
      <c r="A63" s="27">
        <v>54</v>
      </c>
      <c r="B63" s="28" t="s">
        <v>3850</v>
      </c>
      <c r="C63" s="28" t="s">
        <v>3851</v>
      </c>
      <c r="D63" s="28" t="s">
        <v>9</v>
      </c>
    </row>
    <row r="64" spans="1:4" x14ac:dyDescent="0.25">
      <c r="A64" s="27">
        <v>55</v>
      </c>
      <c r="B64" s="28" t="s">
        <v>3852</v>
      </c>
      <c r="C64" s="28" t="s">
        <v>3853</v>
      </c>
      <c r="D64" s="28" t="s">
        <v>9</v>
      </c>
    </row>
    <row r="65" spans="1:4" x14ac:dyDescent="0.25">
      <c r="A65" s="27">
        <v>56</v>
      </c>
      <c r="B65" s="28" t="s">
        <v>3854</v>
      </c>
      <c r="C65" s="28" t="s">
        <v>3855</v>
      </c>
      <c r="D65" s="28" t="s">
        <v>9</v>
      </c>
    </row>
    <row r="66" spans="1:4" x14ac:dyDescent="0.25">
      <c r="A66" s="27">
        <v>57</v>
      </c>
      <c r="B66" s="28" t="s">
        <v>3856</v>
      </c>
      <c r="C66" s="28" t="s">
        <v>3857</v>
      </c>
      <c r="D66" s="28" t="s">
        <v>9</v>
      </c>
    </row>
    <row r="67" spans="1:4" x14ac:dyDescent="0.25">
      <c r="A67" s="27">
        <v>58</v>
      </c>
      <c r="B67" s="28" t="s">
        <v>3858</v>
      </c>
      <c r="C67" s="28" t="s">
        <v>3859</v>
      </c>
      <c r="D67" s="28" t="s">
        <v>9</v>
      </c>
    </row>
    <row r="68" spans="1:4" x14ac:dyDescent="0.25">
      <c r="A68" s="27">
        <v>59</v>
      </c>
      <c r="B68" s="28" t="s">
        <v>3860</v>
      </c>
      <c r="C68" s="28" t="s">
        <v>3861</v>
      </c>
      <c r="D68" s="28" t="s">
        <v>9</v>
      </c>
    </row>
    <row r="69" spans="1:4" x14ac:dyDescent="0.25">
      <c r="A69" s="27">
        <v>60</v>
      </c>
      <c r="B69" s="28" t="s">
        <v>3862</v>
      </c>
      <c r="C69" s="28" t="s">
        <v>3863</v>
      </c>
      <c r="D69" s="28" t="s">
        <v>9</v>
      </c>
    </row>
    <row r="70" spans="1:4" x14ac:dyDescent="0.25">
      <c r="A70" s="27">
        <v>61</v>
      </c>
      <c r="B70" s="28" t="s">
        <v>3864</v>
      </c>
      <c r="C70" s="28" t="s">
        <v>3865</v>
      </c>
      <c r="D70" s="28" t="s">
        <v>9</v>
      </c>
    </row>
    <row r="71" spans="1:4" x14ac:dyDescent="0.25">
      <c r="A71" s="27">
        <v>62</v>
      </c>
      <c r="B71" s="28" t="s">
        <v>3866</v>
      </c>
      <c r="C71" s="28" t="s">
        <v>3867</v>
      </c>
      <c r="D71" s="28" t="s">
        <v>9</v>
      </c>
    </row>
    <row r="72" spans="1:4" x14ac:dyDescent="0.25">
      <c r="A72" s="27">
        <v>63</v>
      </c>
      <c r="B72" s="28" t="s">
        <v>3868</v>
      </c>
      <c r="C72" s="28" t="s">
        <v>3869</v>
      </c>
      <c r="D72" s="28" t="s">
        <v>9</v>
      </c>
    </row>
    <row r="73" spans="1:4" x14ac:dyDescent="0.25">
      <c r="A73" s="27">
        <v>64</v>
      </c>
      <c r="B73" s="28" t="s">
        <v>3870</v>
      </c>
      <c r="C73" s="28" t="s">
        <v>3871</v>
      </c>
      <c r="D73" s="28" t="s">
        <v>9</v>
      </c>
    </row>
    <row r="74" spans="1:4" x14ac:dyDescent="0.25">
      <c r="A74" s="27">
        <v>65</v>
      </c>
      <c r="B74" s="28" t="s">
        <v>3872</v>
      </c>
      <c r="C74" s="28" t="s">
        <v>3873</v>
      </c>
      <c r="D74" s="28" t="s">
        <v>9</v>
      </c>
    </row>
    <row r="75" spans="1:4" x14ac:dyDescent="0.25">
      <c r="A75" s="27">
        <v>66</v>
      </c>
      <c r="B75" s="28" t="s">
        <v>3874</v>
      </c>
      <c r="C75" s="28" t="s">
        <v>3875</v>
      </c>
      <c r="D75" s="28" t="s">
        <v>9</v>
      </c>
    </row>
    <row r="76" spans="1:4" x14ac:dyDescent="0.25">
      <c r="A76" s="27">
        <v>67</v>
      </c>
      <c r="B76" s="28" t="s">
        <v>3876</v>
      </c>
      <c r="C76" s="28" t="s">
        <v>3877</v>
      </c>
      <c r="D76" s="28" t="s">
        <v>9</v>
      </c>
    </row>
    <row r="77" spans="1:4" x14ac:dyDescent="0.25">
      <c r="A77" s="27">
        <v>68</v>
      </c>
      <c r="B77" s="28" t="s">
        <v>3878</v>
      </c>
      <c r="C77" s="28" t="s">
        <v>3879</v>
      </c>
      <c r="D77" s="28" t="s">
        <v>9</v>
      </c>
    </row>
    <row r="78" spans="1:4" x14ac:dyDescent="0.25">
      <c r="A78" s="27">
        <v>69</v>
      </c>
      <c r="B78" s="28" t="s">
        <v>3880</v>
      </c>
      <c r="C78" s="28" t="s">
        <v>3881</v>
      </c>
      <c r="D78" s="28" t="s">
        <v>9</v>
      </c>
    </row>
    <row r="79" spans="1:4" x14ac:dyDescent="0.25">
      <c r="A79" s="27">
        <v>70</v>
      </c>
      <c r="B79" s="28" t="s">
        <v>3882</v>
      </c>
      <c r="C79" s="28" t="s">
        <v>3883</v>
      </c>
      <c r="D79" s="28" t="s">
        <v>9</v>
      </c>
    </row>
    <row r="80" spans="1:4" x14ac:dyDescent="0.25">
      <c r="A80" s="27">
        <v>71</v>
      </c>
      <c r="B80" s="28" t="s">
        <v>3884</v>
      </c>
      <c r="C80" s="28" t="s">
        <v>3885</v>
      </c>
      <c r="D80" s="28" t="s">
        <v>9</v>
      </c>
    </row>
    <row r="81" spans="1:12" x14ac:dyDescent="0.25">
      <c r="A81" s="27">
        <v>72</v>
      </c>
      <c r="B81" s="28" t="s">
        <v>3886</v>
      </c>
      <c r="C81" s="28" t="s">
        <v>3887</v>
      </c>
      <c r="D81" s="28" t="s">
        <v>9</v>
      </c>
    </row>
    <row r="82" spans="1:12" x14ac:dyDescent="0.25">
      <c r="A82" s="27">
        <v>73</v>
      </c>
      <c r="B82" s="28" t="s">
        <v>3888</v>
      </c>
      <c r="C82" s="28" t="s">
        <v>3889</v>
      </c>
      <c r="D82" s="28" t="s">
        <v>9</v>
      </c>
    </row>
    <row r="83" spans="1:12" x14ac:dyDescent="0.25">
      <c r="A83" s="27">
        <v>74</v>
      </c>
      <c r="B83" s="28" t="s">
        <v>3890</v>
      </c>
      <c r="C83" s="28" t="s">
        <v>3891</v>
      </c>
      <c r="D83" s="28" t="s">
        <v>9</v>
      </c>
    </row>
    <row r="84" spans="1:12" x14ac:dyDescent="0.25">
      <c r="A84" s="27">
        <v>75</v>
      </c>
      <c r="B84" s="28" t="s">
        <v>3892</v>
      </c>
      <c r="C84" s="28" t="s">
        <v>3893</v>
      </c>
      <c r="D84" s="28" t="s">
        <v>9</v>
      </c>
    </row>
    <row r="85" spans="1:12" x14ac:dyDescent="0.25">
      <c r="A85" s="27">
        <v>76</v>
      </c>
      <c r="B85" s="28" t="s">
        <v>3894</v>
      </c>
      <c r="C85" s="28" t="s">
        <v>3895</v>
      </c>
      <c r="D85" s="28" t="s">
        <v>9</v>
      </c>
    </row>
    <row r="86" spans="1:12" x14ac:dyDescent="0.25">
      <c r="A86" s="27">
        <v>77</v>
      </c>
      <c r="B86" s="28" t="s">
        <v>3896</v>
      </c>
      <c r="C86" s="28" t="s">
        <v>3897</v>
      </c>
      <c r="D86" s="28" t="s">
        <v>9</v>
      </c>
    </row>
    <row r="87" spans="1:12" x14ac:dyDescent="0.25">
      <c r="A87" s="27">
        <v>78</v>
      </c>
      <c r="B87" s="28" t="s">
        <v>3898</v>
      </c>
      <c r="C87" s="28" t="s">
        <v>3899</v>
      </c>
      <c r="D87" s="28" t="s">
        <v>9</v>
      </c>
    </row>
    <row r="88" spans="1:12" x14ac:dyDescent="0.25">
      <c r="A88" s="27">
        <v>79</v>
      </c>
      <c r="B88" s="28" t="s">
        <v>3900</v>
      </c>
      <c r="C88" s="28" t="s">
        <v>3901</v>
      </c>
      <c r="D88" s="28" t="s">
        <v>9</v>
      </c>
    </row>
    <row r="89" spans="1:12" x14ac:dyDescent="0.25">
      <c r="A89" s="27">
        <v>80</v>
      </c>
      <c r="B89" s="28" t="s">
        <v>3902</v>
      </c>
      <c r="C89" s="28" t="s">
        <v>3903</v>
      </c>
      <c r="D89" s="28" t="s">
        <v>9</v>
      </c>
    </row>
    <row r="90" spans="1:12" x14ac:dyDescent="0.25">
      <c r="A90" s="27">
        <v>81</v>
      </c>
      <c r="B90" s="28" t="s">
        <v>3904</v>
      </c>
      <c r="C90" s="28" t="s">
        <v>3905</v>
      </c>
      <c r="D90" s="28" t="s">
        <v>9</v>
      </c>
    </row>
    <row r="91" spans="1:12" x14ac:dyDescent="0.25">
      <c r="A91" s="27">
        <v>82</v>
      </c>
      <c r="B91" s="28" t="s">
        <v>3906</v>
      </c>
      <c r="C91" s="28" t="s">
        <v>3907</v>
      </c>
      <c r="D91" s="28" t="s">
        <v>9</v>
      </c>
    </row>
    <row r="92" spans="1:12" x14ac:dyDescent="0.25">
      <c r="A92" s="27">
        <v>83</v>
      </c>
      <c r="B92" s="28" t="s">
        <v>3908</v>
      </c>
      <c r="C92" s="28" t="s">
        <v>3909</v>
      </c>
      <c r="D92" s="28" t="s">
        <v>9</v>
      </c>
    </row>
    <row r="93" spans="1:12" x14ac:dyDescent="0.25">
      <c r="A93" s="27">
        <v>84</v>
      </c>
      <c r="B93" s="28" t="s">
        <v>3910</v>
      </c>
      <c r="C93" s="28" t="s">
        <v>3911</v>
      </c>
      <c r="D93" s="28" t="s">
        <v>9</v>
      </c>
    </row>
    <row r="94" spans="1:12" x14ac:dyDescent="0.25">
      <c r="A94" s="27">
        <v>85</v>
      </c>
      <c r="B94" s="28" t="s">
        <v>3912</v>
      </c>
      <c r="C94" s="28" t="s">
        <v>3913</v>
      </c>
      <c r="D94" s="28" t="s">
        <v>9</v>
      </c>
    </row>
    <row r="95" spans="1:12" s="33" customFormat="1" x14ac:dyDescent="0.25">
      <c r="A95" s="27">
        <v>86</v>
      </c>
      <c r="B95" s="28" t="s">
        <v>3914</v>
      </c>
      <c r="C95" s="28" t="s">
        <v>3915</v>
      </c>
      <c r="D95" s="28" t="s">
        <v>9</v>
      </c>
      <c r="E95" s="21"/>
      <c r="F95" s="21"/>
      <c r="G95" s="21"/>
      <c r="H95" s="21"/>
      <c r="I95" s="21"/>
      <c r="J95" s="21"/>
      <c r="K95" s="21"/>
      <c r="L95" s="21"/>
    </row>
    <row r="96" spans="1:12" s="33" customFormat="1" x14ac:dyDescent="0.25"/>
    <row r="97" s="33" customFormat="1" x14ac:dyDescent="0.25"/>
    <row r="98" s="33" customFormat="1" x14ac:dyDescent="0.25"/>
    <row r="99" s="33" customFormat="1" x14ac:dyDescent="0.25"/>
    <row r="100" s="33" customFormat="1" x14ac:dyDescent="0.25"/>
    <row r="101" s="33" customFormat="1" x14ac:dyDescent="0.25"/>
    <row r="102" s="33" customFormat="1" x14ac:dyDescent="0.25"/>
    <row r="103" s="33" customFormat="1" x14ac:dyDescent="0.25"/>
    <row r="104" s="33" customFormat="1" x14ac:dyDescent="0.25"/>
    <row r="105" s="33" customFormat="1" x14ac:dyDescent="0.25"/>
    <row r="106" s="33" customFormat="1" x14ac:dyDescent="0.25"/>
    <row r="107" s="33" customFormat="1" x14ac:dyDescent="0.25"/>
    <row r="108" s="33" customFormat="1" x14ac:dyDescent="0.25"/>
    <row r="109" s="33" customFormat="1" x14ac:dyDescent="0.25"/>
    <row r="110" s="33" customFormat="1" x14ac:dyDescent="0.25"/>
    <row r="111" s="33" customFormat="1" x14ac:dyDescent="0.25"/>
    <row r="112" s="33" customFormat="1" x14ac:dyDescent="0.25"/>
    <row r="113" s="33" customFormat="1" x14ac:dyDescent="0.25"/>
    <row r="114" s="33" customFormat="1" x14ac:dyDescent="0.25"/>
    <row r="115" s="33" customFormat="1" x14ac:dyDescent="0.25"/>
    <row r="116" s="33" customFormat="1" x14ac:dyDescent="0.25"/>
    <row r="117" s="33" customFormat="1" x14ac:dyDescent="0.25"/>
    <row r="118" s="33" customFormat="1" x14ac:dyDescent="0.25"/>
    <row r="119" s="33" customFormat="1" x14ac:dyDescent="0.25"/>
    <row r="120" s="33" customFormat="1" x14ac:dyDescent="0.25"/>
    <row r="121" s="33" customFormat="1" x14ac:dyDescent="0.25"/>
    <row r="122" s="33" customFormat="1" x14ac:dyDescent="0.25"/>
    <row r="123" s="33" customFormat="1" x14ac:dyDescent="0.25"/>
    <row r="124" s="33" customFormat="1" x14ac:dyDescent="0.25"/>
    <row r="125" s="33" customFormat="1" x14ac:dyDescent="0.25"/>
    <row r="126" s="33" customFormat="1" x14ac:dyDescent="0.25"/>
    <row r="127" s="33" customFormat="1" x14ac:dyDescent="0.25"/>
    <row r="128" s="33" customFormat="1" x14ac:dyDescent="0.25"/>
    <row r="129" s="33" customFormat="1" x14ac:dyDescent="0.25"/>
    <row r="130" s="33" customFormat="1" x14ac:dyDescent="0.25"/>
    <row r="131" s="33" customFormat="1" x14ac:dyDescent="0.25"/>
    <row r="132" s="33" customFormat="1" x14ac:dyDescent="0.25"/>
    <row r="133" s="33" customFormat="1" x14ac:dyDescent="0.25"/>
    <row r="134" s="33" customFormat="1" x14ac:dyDescent="0.25"/>
    <row r="135" s="33" customFormat="1" x14ac:dyDescent="0.25"/>
    <row r="136" s="33" customFormat="1" x14ac:dyDescent="0.25"/>
    <row r="137" s="33" customFormat="1" x14ac:dyDescent="0.25"/>
    <row r="138" s="33" customFormat="1" x14ac:dyDescent="0.25"/>
    <row r="139" s="33" customFormat="1" x14ac:dyDescent="0.25"/>
    <row r="140" s="33" customFormat="1" x14ac:dyDescent="0.25"/>
    <row r="141" s="33" customFormat="1" x14ac:dyDescent="0.25"/>
    <row r="142" s="33" customFormat="1" x14ac:dyDescent="0.25"/>
    <row r="143" s="33" customFormat="1" x14ac:dyDescent="0.25"/>
    <row r="144" s="33" customFormat="1" x14ac:dyDescent="0.25"/>
    <row r="145" s="33" customFormat="1" x14ac:dyDescent="0.25"/>
    <row r="146" s="33" customFormat="1" x14ac:dyDescent="0.25"/>
    <row r="147" s="33" customFormat="1" x14ac:dyDescent="0.25"/>
    <row r="148" s="33" customFormat="1" x14ac:dyDescent="0.25"/>
    <row r="149" s="33" customFormat="1" x14ac:dyDescent="0.25"/>
    <row r="150" s="33" customFormat="1" x14ac:dyDescent="0.25"/>
    <row r="151" s="33" customFormat="1" x14ac:dyDescent="0.25"/>
    <row r="152" s="33" customFormat="1" x14ac:dyDescent="0.25"/>
    <row r="153" s="33" customFormat="1" x14ac:dyDescent="0.25"/>
    <row r="154" s="33" customFormat="1" x14ac:dyDescent="0.25"/>
    <row r="155" s="33" customFormat="1" x14ac:dyDescent="0.25"/>
    <row r="156" s="33" customFormat="1" x14ac:dyDescent="0.25"/>
    <row r="157" s="33" customFormat="1" x14ac:dyDescent="0.25"/>
    <row r="158" s="33" customFormat="1" x14ac:dyDescent="0.25"/>
    <row r="159" s="33" customFormat="1" x14ac:dyDescent="0.25"/>
    <row r="160" s="33" customFormat="1" x14ac:dyDescent="0.25"/>
    <row r="161" s="33" customFormat="1" x14ac:dyDescent="0.25"/>
    <row r="162" s="33" customFormat="1" x14ac:dyDescent="0.25"/>
    <row r="163" s="33" customFormat="1" x14ac:dyDescent="0.25"/>
    <row r="164" s="33" customFormat="1" x14ac:dyDescent="0.25"/>
    <row r="165" s="33" customFormat="1" x14ac:dyDescent="0.25"/>
    <row r="166" s="33" customFormat="1" x14ac:dyDescent="0.25"/>
    <row r="167" s="33" customFormat="1" x14ac:dyDescent="0.25"/>
    <row r="168" s="33" customFormat="1" x14ac:dyDescent="0.25"/>
    <row r="169" s="33" customFormat="1" x14ac:dyDescent="0.25"/>
    <row r="170" s="33" customFormat="1" x14ac:dyDescent="0.25"/>
    <row r="171" s="33" customFormat="1" x14ac:dyDescent="0.25"/>
    <row r="172" s="33" customFormat="1" x14ac:dyDescent="0.25"/>
    <row r="173" s="33" customFormat="1" x14ac:dyDescent="0.25"/>
    <row r="174" s="33" customFormat="1" x14ac:dyDescent="0.25"/>
    <row r="175" s="33" customFormat="1" x14ac:dyDescent="0.25"/>
    <row r="176" s="33" customFormat="1" x14ac:dyDescent="0.25"/>
    <row r="177" spans="1:12" s="33" customFormat="1" x14ac:dyDescent="0.25"/>
    <row r="178" spans="1:12" s="33" customFormat="1" x14ac:dyDescent="0.25"/>
    <row r="179" spans="1:12" s="33" customFormat="1" x14ac:dyDescent="0.25"/>
    <row r="180" spans="1:12" s="33" customFormat="1" x14ac:dyDescent="0.25"/>
    <row r="181" spans="1:12" s="33" customFormat="1" x14ac:dyDescent="0.25"/>
    <row r="182" spans="1:12" x14ac:dyDescent="0.25">
      <c r="A182" s="33"/>
      <c r="B182" s="33"/>
      <c r="C182" s="33"/>
      <c r="D182" s="33"/>
      <c r="E182" s="33"/>
      <c r="F182" s="33"/>
      <c r="G182" s="33"/>
      <c r="H182" s="33"/>
      <c r="I182" s="33"/>
      <c r="J182" s="33"/>
      <c r="K182" s="33"/>
      <c r="L182" s="33"/>
    </row>
    <row r="183" spans="1:12" x14ac:dyDescent="0.25">
      <c r="A183" s="33"/>
      <c r="B183" s="33"/>
      <c r="C183" s="33"/>
      <c r="D183" s="33"/>
      <c r="E183" s="33"/>
      <c r="F183" s="33"/>
      <c r="G183" s="33"/>
      <c r="H183" s="33"/>
      <c r="I183" s="33"/>
      <c r="J183" s="33"/>
      <c r="K183" s="33"/>
      <c r="L183" s="33"/>
    </row>
    <row r="184" spans="1:12" x14ac:dyDescent="0.25">
      <c r="A184" s="33"/>
      <c r="B184" s="33"/>
      <c r="C184" s="33"/>
      <c r="D184" s="33"/>
      <c r="E184" s="33"/>
      <c r="F184" s="33"/>
      <c r="G184" s="33"/>
      <c r="H184" s="33"/>
      <c r="I184" s="33"/>
      <c r="J184" s="33"/>
      <c r="K184" s="33"/>
      <c r="L184" s="33"/>
    </row>
    <row r="185" spans="1:12" x14ac:dyDescent="0.25">
      <c r="A185" s="33"/>
      <c r="B185" s="33"/>
      <c r="C185" s="33"/>
      <c r="D185" s="33"/>
      <c r="E185" s="33"/>
      <c r="F185" s="33"/>
      <c r="G185" s="33"/>
      <c r="H185" s="33"/>
      <c r="I185" s="33"/>
      <c r="J185" s="33"/>
      <c r="K185" s="33"/>
      <c r="L185" s="33"/>
    </row>
  </sheetData>
  <mergeCells count="1">
    <mergeCell ref="A1:D1"/>
  </mergeCells>
  <pageMargins left="0.70866141732283472" right="0.70866141732283472" top="0.74803149606299213" bottom="0.74803149606299213" header="0.31496062992125984" footer="0.31496062992125984"/>
  <pageSetup paperSize="5" scale="93" orientation="portrait" horizontalDpi="4294967293" verticalDpi="360" r:id="rId1"/>
  <rowBreaks count="1" manualBreakCount="1">
    <brk id="47" max="16383" man="1"/>
  </rowBreaks>
  <colBreaks count="1" manualBreakCount="1">
    <brk id="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7"/>
  <sheetViews>
    <sheetView view="pageBreakPreview" zoomScale="87" zoomScaleNormal="100" zoomScaleSheetLayoutView="87" workbookViewId="0">
      <selection sqref="A1:D5"/>
    </sheetView>
  </sheetViews>
  <sheetFormatPr defaultRowHeight="15" x14ac:dyDescent="0.25"/>
  <cols>
    <col min="1" max="1" width="7" style="21" customWidth="1"/>
    <col min="2" max="2" width="7.7109375" style="21" customWidth="1"/>
    <col min="3" max="3" width="23.85546875" style="21" customWidth="1"/>
    <col min="4" max="4" width="23.5703125" style="21" customWidth="1"/>
    <col min="5" max="5" width="9.140625" style="21"/>
    <col min="6" max="6" width="16.7109375" style="21" customWidth="1"/>
    <col min="7" max="7" width="20.7109375" style="21" customWidth="1"/>
    <col min="8" max="8" width="25" style="21" customWidth="1"/>
    <col min="9" max="253" width="9.140625" style="21"/>
    <col min="254" max="254" width="7" style="21" customWidth="1"/>
    <col min="255" max="255" width="7.7109375" style="21" customWidth="1"/>
    <col min="256" max="256" width="23.85546875" style="21" customWidth="1"/>
    <col min="257" max="257" width="7.85546875" style="21" customWidth="1"/>
    <col min="258" max="258" width="9.140625" style="21" customWidth="1"/>
    <col min="259" max="259" width="23.5703125" style="21" customWidth="1"/>
    <col min="260" max="260" width="11.28515625" style="21" customWidth="1"/>
    <col min="261" max="261" width="9.140625" style="21"/>
    <col min="262" max="262" width="16.7109375" style="21" customWidth="1"/>
    <col min="263" max="263" width="20.7109375" style="21" customWidth="1"/>
    <col min="264" max="264" width="25" style="21" customWidth="1"/>
    <col min="265" max="509" width="9.140625" style="21"/>
    <col min="510" max="510" width="7" style="21" customWidth="1"/>
    <col min="511" max="511" width="7.7109375" style="21" customWidth="1"/>
    <col min="512" max="512" width="23.85546875" style="21" customWidth="1"/>
    <col min="513" max="513" width="7.85546875" style="21" customWidth="1"/>
    <col min="514" max="514" width="9.140625" style="21" customWidth="1"/>
    <col min="515" max="515" width="23.5703125" style="21" customWidth="1"/>
    <col min="516" max="516" width="11.28515625" style="21" customWidth="1"/>
    <col min="517" max="517" width="9.140625" style="21"/>
    <col min="518" max="518" width="16.7109375" style="21" customWidth="1"/>
    <col min="519" max="519" width="20.7109375" style="21" customWidth="1"/>
    <col min="520" max="520" width="25" style="21" customWidth="1"/>
    <col min="521" max="765" width="9.140625" style="21"/>
    <col min="766" max="766" width="7" style="21" customWidth="1"/>
    <col min="767" max="767" width="7.7109375" style="21" customWidth="1"/>
    <col min="768" max="768" width="23.85546875" style="21" customWidth="1"/>
    <col min="769" max="769" width="7.85546875" style="21" customWidth="1"/>
    <col min="770" max="770" width="9.140625" style="21" customWidth="1"/>
    <col min="771" max="771" width="23.5703125" style="21" customWidth="1"/>
    <col min="772" max="772" width="11.28515625" style="21" customWidth="1"/>
    <col min="773" max="773" width="9.140625" style="21"/>
    <col min="774" max="774" width="16.7109375" style="21" customWidth="1"/>
    <col min="775" max="775" width="20.7109375" style="21" customWidth="1"/>
    <col min="776" max="776" width="25" style="21" customWidth="1"/>
    <col min="777" max="1021" width="9.140625" style="21"/>
    <col min="1022" max="1022" width="7" style="21" customWidth="1"/>
    <col min="1023" max="1023" width="7.7109375" style="21" customWidth="1"/>
    <col min="1024" max="1024" width="23.85546875" style="21" customWidth="1"/>
    <col min="1025" max="1025" width="7.85546875" style="21" customWidth="1"/>
    <col min="1026" max="1026" width="9.140625" style="21" customWidth="1"/>
    <col min="1027" max="1027" width="23.5703125" style="21" customWidth="1"/>
    <col min="1028" max="1028" width="11.28515625" style="21" customWidth="1"/>
    <col min="1029" max="1029" width="9.140625" style="21"/>
    <col min="1030" max="1030" width="16.7109375" style="21" customWidth="1"/>
    <col min="1031" max="1031" width="20.7109375" style="21" customWidth="1"/>
    <col min="1032" max="1032" width="25" style="21" customWidth="1"/>
    <col min="1033" max="1277" width="9.140625" style="21"/>
    <col min="1278" max="1278" width="7" style="21" customWidth="1"/>
    <col min="1279" max="1279" width="7.7109375" style="21" customWidth="1"/>
    <col min="1280" max="1280" width="23.85546875" style="21" customWidth="1"/>
    <col min="1281" max="1281" width="7.85546875" style="21" customWidth="1"/>
    <col min="1282" max="1282" width="9.140625" style="21" customWidth="1"/>
    <col min="1283" max="1283" width="23.5703125" style="21" customWidth="1"/>
    <col min="1284" max="1284" width="11.28515625" style="21" customWidth="1"/>
    <col min="1285" max="1285" width="9.140625" style="21"/>
    <col min="1286" max="1286" width="16.7109375" style="21" customWidth="1"/>
    <col min="1287" max="1287" width="20.7109375" style="21" customWidth="1"/>
    <col min="1288" max="1288" width="25" style="21" customWidth="1"/>
    <col min="1289" max="1533" width="9.140625" style="21"/>
    <col min="1534" max="1534" width="7" style="21" customWidth="1"/>
    <col min="1535" max="1535" width="7.7109375" style="21" customWidth="1"/>
    <col min="1536" max="1536" width="23.85546875" style="21" customWidth="1"/>
    <col min="1537" max="1537" width="7.85546875" style="21" customWidth="1"/>
    <col min="1538" max="1538" width="9.140625" style="21" customWidth="1"/>
    <col min="1539" max="1539" width="23.5703125" style="21" customWidth="1"/>
    <col min="1540" max="1540" width="11.28515625" style="21" customWidth="1"/>
    <col min="1541" max="1541" width="9.140625" style="21"/>
    <col min="1542" max="1542" width="16.7109375" style="21" customWidth="1"/>
    <col min="1543" max="1543" width="20.7109375" style="21" customWidth="1"/>
    <col min="1544" max="1544" width="25" style="21" customWidth="1"/>
    <col min="1545" max="1789" width="9.140625" style="21"/>
    <col min="1790" max="1790" width="7" style="21" customWidth="1"/>
    <col min="1791" max="1791" width="7.7109375" style="21" customWidth="1"/>
    <col min="1792" max="1792" width="23.85546875" style="21" customWidth="1"/>
    <col min="1793" max="1793" width="7.85546875" style="21" customWidth="1"/>
    <col min="1794" max="1794" width="9.140625" style="21" customWidth="1"/>
    <col min="1795" max="1795" width="23.5703125" style="21" customWidth="1"/>
    <col min="1796" max="1796" width="11.28515625" style="21" customWidth="1"/>
    <col min="1797" max="1797" width="9.140625" style="21"/>
    <col min="1798" max="1798" width="16.7109375" style="21" customWidth="1"/>
    <col min="1799" max="1799" width="20.7109375" style="21" customWidth="1"/>
    <col min="1800" max="1800" width="25" style="21" customWidth="1"/>
    <col min="1801" max="2045" width="9.140625" style="21"/>
    <col min="2046" max="2046" width="7" style="21" customWidth="1"/>
    <col min="2047" max="2047" width="7.7109375" style="21" customWidth="1"/>
    <col min="2048" max="2048" width="23.85546875" style="21" customWidth="1"/>
    <col min="2049" max="2049" width="7.85546875" style="21" customWidth="1"/>
    <col min="2050" max="2050" width="9.140625" style="21" customWidth="1"/>
    <col min="2051" max="2051" width="23.5703125" style="21" customWidth="1"/>
    <col min="2052" max="2052" width="11.28515625" style="21" customWidth="1"/>
    <col min="2053" max="2053" width="9.140625" style="21"/>
    <col min="2054" max="2054" width="16.7109375" style="21" customWidth="1"/>
    <col min="2055" max="2055" width="20.7109375" style="21" customWidth="1"/>
    <col min="2056" max="2056" width="25" style="21" customWidth="1"/>
    <col min="2057" max="2301" width="9.140625" style="21"/>
    <col min="2302" max="2302" width="7" style="21" customWidth="1"/>
    <col min="2303" max="2303" width="7.7109375" style="21" customWidth="1"/>
    <col min="2304" max="2304" width="23.85546875" style="21" customWidth="1"/>
    <col min="2305" max="2305" width="7.85546875" style="21" customWidth="1"/>
    <col min="2306" max="2306" width="9.140625" style="21" customWidth="1"/>
    <col min="2307" max="2307" width="23.5703125" style="21" customWidth="1"/>
    <col min="2308" max="2308" width="11.28515625" style="21" customWidth="1"/>
    <col min="2309" max="2309" width="9.140625" style="21"/>
    <col min="2310" max="2310" width="16.7109375" style="21" customWidth="1"/>
    <col min="2311" max="2311" width="20.7109375" style="21" customWidth="1"/>
    <col min="2312" max="2312" width="25" style="21" customWidth="1"/>
    <col min="2313" max="2557" width="9.140625" style="21"/>
    <col min="2558" max="2558" width="7" style="21" customWidth="1"/>
    <col min="2559" max="2559" width="7.7109375" style="21" customWidth="1"/>
    <col min="2560" max="2560" width="23.85546875" style="21" customWidth="1"/>
    <col min="2561" max="2561" width="7.85546875" style="21" customWidth="1"/>
    <col min="2562" max="2562" width="9.140625" style="21" customWidth="1"/>
    <col min="2563" max="2563" width="23.5703125" style="21" customWidth="1"/>
    <col min="2564" max="2564" width="11.28515625" style="21" customWidth="1"/>
    <col min="2565" max="2565" width="9.140625" style="21"/>
    <col min="2566" max="2566" width="16.7109375" style="21" customWidth="1"/>
    <col min="2567" max="2567" width="20.7109375" style="21" customWidth="1"/>
    <col min="2568" max="2568" width="25" style="21" customWidth="1"/>
    <col min="2569" max="2813" width="9.140625" style="21"/>
    <col min="2814" max="2814" width="7" style="21" customWidth="1"/>
    <col min="2815" max="2815" width="7.7109375" style="21" customWidth="1"/>
    <col min="2816" max="2816" width="23.85546875" style="21" customWidth="1"/>
    <col min="2817" max="2817" width="7.85546875" style="21" customWidth="1"/>
    <col min="2818" max="2818" width="9.140625" style="21" customWidth="1"/>
    <col min="2819" max="2819" width="23.5703125" style="21" customWidth="1"/>
    <col min="2820" max="2820" width="11.28515625" style="21" customWidth="1"/>
    <col min="2821" max="2821" width="9.140625" style="21"/>
    <col min="2822" max="2822" width="16.7109375" style="21" customWidth="1"/>
    <col min="2823" max="2823" width="20.7109375" style="21" customWidth="1"/>
    <col min="2824" max="2824" width="25" style="21" customWidth="1"/>
    <col min="2825" max="3069" width="9.140625" style="21"/>
    <col min="3070" max="3070" width="7" style="21" customWidth="1"/>
    <col min="3071" max="3071" width="7.7109375" style="21" customWidth="1"/>
    <col min="3072" max="3072" width="23.85546875" style="21" customWidth="1"/>
    <col min="3073" max="3073" width="7.85546875" style="21" customWidth="1"/>
    <col min="3074" max="3074" width="9.140625" style="21" customWidth="1"/>
    <col min="3075" max="3075" width="23.5703125" style="21" customWidth="1"/>
    <col min="3076" max="3076" width="11.28515625" style="21" customWidth="1"/>
    <col min="3077" max="3077" width="9.140625" style="21"/>
    <col min="3078" max="3078" width="16.7109375" style="21" customWidth="1"/>
    <col min="3079" max="3079" width="20.7109375" style="21" customWidth="1"/>
    <col min="3080" max="3080" width="25" style="21" customWidth="1"/>
    <col min="3081" max="3325" width="9.140625" style="21"/>
    <col min="3326" max="3326" width="7" style="21" customWidth="1"/>
    <col min="3327" max="3327" width="7.7109375" style="21" customWidth="1"/>
    <col min="3328" max="3328" width="23.85546875" style="21" customWidth="1"/>
    <col min="3329" max="3329" width="7.85546875" style="21" customWidth="1"/>
    <col min="3330" max="3330" width="9.140625" style="21" customWidth="1"/>
    <col min="3331" max="3331" width="23.5703125" style="21" customWidth="1"/>
    <col min="3332" max="3332" width="11.28515625" style="21" customWidth="1"/>
    <col min="3333" max="3333" width="9.140625" style="21"/>
    <col min="3334" max="3334" width="16.7109375" style="21" customWidth="1"/>
    <col min="3335" max="3335" width="20.7109375" style="21" customWidth="1"/>
    <col min="3336" max="3336" width="25" style="21" customWidth="1"/>
    <col min="3337" max="3581" width="9.140625" style="21"/>
    <col min="3582" max="3582" width="7" style="21" customWidth="1"/>
    <col min="3583" max="3583" width="7.7109375" style="21" customWidth="1"/>
    <col min="3584" max="3584" width="23.85546875" style="21" customWidth="1"/>
    <col min="3585" max="3585" width="7.85546875" style="21" customWidth="1"/>
    <col min="3586" max="3586" width="9.140625" style="21" customWidth="1"/>
    <col min="3587" max="3587" width="23.5703125" style="21" customWidth="1"/>
    <col min="3588" max="3588" width="11.28515625" style="21" customWidth="1"/>
    <col min="3589" max="3589" width="9.140625" style="21"/>
    <col min="3590" max="3590" width="16.7109375" style="21" customWidth="1"/>
    <col min="3591" max="3591" width="20.7109375" style="21" customWidth="1"/>
    <col min="3592" max="3592" width="25" style="21" customWidth="1"/>
    <col min="3593" max="3837" width="9.140625" style="21"/>
    <col min="3838" max="3838" width="7" style="21" customWidth="1"/>
    <col min="3839" max="3839" width="7.7109375" style="21" customWidth="1"/>
    <col min="3840" max="3840" width="23.85546875" style="21" customWidth="1"/>
    <col min="3841" max="3841" width="7.85546875" style="21" customWidth="1"/>
    <col min="3842" max="3842" width="9.140625" style="21" customWidth="1"/>
    <col min="3843" max="3843" width="23.5703125" style="21" customWidth="1"/>
    <col min="3844" max="3844" width="11.28515625" style="21" customWidth="1"/>
    <col min="3845" max="3845" width="9.140625" style="21"/>
    <col min="3846" max="3846" width="16.7109375" style="21" customWidth="1"/>
    <col min="3847" max="3847" width="20.7109375" style="21" customWidth="1"/>
    <col min="3848" max="3848" width="25" style="21" customWidth="1"/>
    <col min="3849" max="4093" width="9.140625" style="21"/>
    <col min="4094" max="4094" width="7" style="21" customWidth="1"/>
    <col min="4095" max="4095" width="7.7109375" style="21" customWidth="1"/>
    <col min="4096" max="4096" width="23.85546875" style="21" customWidth="1"/>
    <col min="4097" max="4097" width="7.85546875" style="21" customWidth="1"/>
    <col min="4098" max="4098" width="9.140625" style="21" customWidth="1"/>
    <col min="4099" max="4099" width="23.5703125" style="21" customWidth="1"/>
    <col min="4100" max="4100" width="11.28515625" style="21" customWidth="1"/>
    <col min="4101" max="4101" width="9.140625" style="21"/>
    <col min="4102" max="4102" width="16.7109375" style="21" customWidth="1"/>
    <col min="4103" max="4103" width="20.7109375" style="21" customWidth="1"/>
    <col min="4104" max="4104" width="25" style="21" customWidth="1"/>
    <col min="4105" max="4349" width="9.140625" style="21"/>
    <col min="4350" max="4350" width="7" style="21" customWidth="1"/>
    <col min="4351" max="4351" width="7.7109375" style="21" customWidth="1"/>
    <col min="4352" max="4352" width="23.85546875" style="21" customWidth="1"/>
    <col min="4353" max="4353" width="7.85546875" style="21" customWidth="1"/>
    <col min="4354" max="4354" width="9.140625" style="21" customWidth="1"/>
    <col min="4355" max="4355" width="23.5703125" style="21" customWidth="1"/>
    <col min="4356" max="4356" width="11.28515625" style="21" customWidth="1"/>
    <col min="4357" max="4357" width="9.140625" style="21"/>
    <col min="4358" max="4358" width="16.7109375" style="21" customWidth="1"/>
    <col min="4359" max="4359" width="20.7109375" style="21" customWidth="1"/>
    <col min="4360" max="4360" width="25" style="21" customWidth="1"/>
    <col min="4361" max="4605" width="9.140625" style="21"/>
    <col min="4606" max="4606" width="7" style="21" customWidth="1"/>
    <col min="4607" max="4607" width="7.7109375" style="21" customWidth="1"/>
    <col min="4608" max="4608" width="23.85546875" style="21" customWidth="1"/>
    <col min="4609" max="4609" width="7.85546875" style="21" customWidth="1"/>
    <col min="4610" max="4610" width="9.140625" style="21" customWidth="1"/>
    <col min="4611" max="4611" width="23.5703125" style="21" customWidth="1"/>
    <col min="4612" max="4612" width="11.28515625" style="21" customWidth="1"/>
    <col min="4613" max="4613" width="9.140625" style="21"/>
    <col min="4614" max="4614" width="16.7109375" style="21" customWidth="1"/>
    <col min="4615" max="4615" width="20.7109375" style="21" customWidth="1"/>
    <col min="4616" max="4616" width="25" style="21" customWidth="1"/>
    <col min="4617" max="4861" width="9.140625" style="21"/>
    <col min="4862" max="4862" width="7" style="21" customWidth="1"/>
    <col min="4863" max="4863" width="7.7109375" style="21" customWidth="1"/>
    <col min="4864" max="4864" width="23.85546875" style="21" customWidth="1"/>
    <col min="4865" max="4865" width="7.85546875" style="21" customWidth="1"/>
    <col min="4866" max="4866" width="9.140625" style="21" customWidth="1"/>
    <col min="4867" max="4867" width="23.5703125" style="21" customWidth="1"/>
    <col min="4868" max="4868" width="11.28515625" style="21" customWidth="1"/>
    <col min="4869" max="4869" width="9.140625" style="21"/>
    <col min="4870" max="4870" width="16.7109375" style="21" customWidth="1"/>
    <col min="4871" max="4871" width="20.7109375" style="21" customWidth="1"/>
    <col min="4872" max="4872" width="25" style="21" customWidth="1"/>
    <col min="4873" max="5117" width="9.140625" style="21"/>
    <col min="5118" max="5118" width="7" style="21" customWidth="1"/>
    <col min="5119" max="5119" width="7.7109375" style="21" customWidth="1"/>
    <col min="5120" max="5120" width="23.85546875" style="21" customWidth="1"/>
    <col min="5121" max="5121" width="7.85546875" style="21" customWidth="1"/>
    <col min="5122" max="5122" width="9.140625" style="21" customWidth="1"/>
    <col min="5123" max="5123" width="23.5703125" style="21" customWidth="1"/>
    <col min="5124" max="5124" width="11.28515625" style="21" customWidth="1"/>
    <col min="5125" max="5125" width="9.140625" style="21"/>
    <col min="5126" max="5126" width="16.7109375" style="21" customWidth="1"/>
    <col min="5127" max="5127" width="20.7109375" style="21" customWidth="1"/>
    <col min="5128" max="5128" width="25" style="21" customWidth="1"/>
    <col min="5129" max="5373" width="9.140625" style="21"/>
    <col min="5374" max="5374" width="7" style="21" customWidth="1"/>
    <col min="5375" max="5375" width="7.7109375" style="21" customWidth="1"/>
    <col min="5376" max="5376" width="23.85546875" style="21" customWidth="1"/>
    <col min="5377" max="5377" width="7.85546875" style="21" customWidth="1"/>
    <col min="5378" max="5378" width="9.140625" style="21" customWidth="1"/>
    <col min="5379" max="5379" width="23.5703125" style="21" customWidth="1"/>
    <col min="5380" max="5380" width="11.28515625" style="21" customWidth="1"/>
    <col min="5381" max="5381" width="9.140625" style="21"/>
    <col min="5382" max="5382" width="16.7109375" style="21" customWidth="1"/>
    <col min="5383" max="5383" width="20.7109375" style="21" customWidth="1"/>
    <col min="5384" max="5384" width="25" style="21" customWidth="1"/>
    <col min="5385" max="5629" width="9.140625" style="21"/>
    <col min="5630" max="5630" width="7" style="21" customWidth="1"/>
    <col min="5631" max="5631" width="7.7109375" style="21" customWidth="1"/>
    <col min="5632" max="5632" width="23.85546875" style="21" customWidth="1"/>
    <col min="5633" max="5633" width="7.85546875" style="21" customWidth="1"/>
    <col min="5634" max="5634" width="9.140625" style="21" customWidth="1"/>
    <col min="5635" max="5635" width="23.5703125" style="21" customWidth="1"/>
    <col min="5636" max="5636" width="11.28515625" style="21" customWidth="1"/>
    <col min="5637" max="5637" width="9.140625" style="21"/>
    <col min="5638" max="5638" width="16.7109375" style="21" customWidth="1"/>
    <col min="5639" max="5639" width="20.7109375" style="21" customWidth="1"/>
    <col min="5640" max="5640" width="25" style="21" customWidth="1"/>
    <col min="5641" max="5885" width="9.140625" style="21"/>
    <col min="5886" max="5886" width="7" style="21" customWidth="1"/>
    <col min="5887" max="5887" width="7.7109375" style="21" customWidth="1"/>
    <col min="5888" max="5888" width="23.85546875" style="21" customWidth="1"/>
    <col min="5889" max="5889" width="7.85546875" style="21" customWidth="1"/>
    <col min="5890" max="5890" width="9.140625" style="21" customWidth="1"/>
    <col min="5891" max="5891" width="23.5703125" style="21" customWidth="1"/>
    <col min="5892" max="5892" width="11.28515625" style="21" customWidth="1"/>
    <col min="5893" max="5893" width="9.140625" style="21"/>
    <col min="5894" max="5894" width="16.7109375" style="21" customWidth="1"/>
    <col min="5895" max="5895" width="20.7109375" style="21" customWidth="1"/>
    <col min="5896" max="5896" width="25" style="21" customWidth="1"/>
    <col min="5897" max="6141" width="9.140625" style="21"/>
    <col min="6142" max="6142" width="7" style="21" customWidth="1"/>
    <col min="6143" max="6143" width="7.7109375" style="21" customWidth="1"/>
    <col min="6144" max="6144" width="23.85546875" style="21" customWidth="1"/>
    <col min="6145" max="6145" width="7.85546875" style="21" customWidth="1"/>
    <col min="6146" max="6146" width="9.140625" style="21" customWidth="1"/>
    <col min="6147" max="6147" width="23.5703125" style="21" customWidth="1"/>
    <col min="6148" max="6148" width="11.28515625" style="21" customWidth="1"/>
    <col min="6149" max="6149" width="9.140625" style="21"/>
    <col min="6150" max="6150" width="16.7109375" style="21" customWidth="1"/>
    <col min="6151" max="6151" width="20.7109375" style="21" customWidth="1"/>
    <col min="6152" max="6152" width="25" style="21" customWidth="1"/>
    <col min="6153" max="6397" width="9.140625" style="21"/>
    <col min="6398" max="6398" width="7" style="21" customWidth="1"/>
    <col min="6399" max="6399" width="7.7109375" style="21" customWidth="1"/>
    <col min="6400" max="6400" width="23.85546875" style="21" customWidth="1"/>
    <col min="6401" max="6401" width="7.85546875" style="21" customWidth="1"/>
    <col min="6402" max="6402" width="9.140625" style="21" customWidth="1"/>
    <col min="6403" max="6403" width="23.5703125" style="21" customWidth="1"/>
    <col min="6404" max="6404" width="11.28515625" style="21" customWidth="1"/>
    <col min="6405" max="6405" width="9.140625" style="21"/>
    <col min="6406" max="6406" width="16.7109375" style="21" customWidth="1"/>
    <col min="6407" max="6407" width="20.7109375" style="21" customWidth="1"/>
    <col min="6408" max="6408" width="25" style="21" customWidth="1"/>
    <col min="6409" max="6653" width="9.140625" style="21"/>
    <col min="6654" max="6654" width="7" style="21" customWidth="1"/>
    <col min="6655" max="6655" width="7.7109375" style="21" customWidth="1"/>
    <col min="6656" max="6656" width="23.85546875" style="21" customWidth="1"/>
    <col min="6657" max="6657" width="7.85546875" style="21" customWidth="1"/>
    <col min="6658" max="6658" width="9.140625" style="21" customWidth="1"/>
    <col min="6659" max="6659" width="23.5703125" style="21" customWidth="1"/>
    <col min="6660" max="6660" width="11.28515625" style="21" customWidth="1"/>
    <col min="6661" max="6661" width="9.140625" style="21"/>
    <col min="6662" max="6662" width="16.7109375" style="21" customWidth="1"/>
    <col min="6663" max="6663" width="20.7109375" style="21" customWidth="1"/>
    <col min="6664" max="6664" width="25" style="21" customWidth="1"/>
    <col min="6665" max="6909" width="9.140625" style="21"/>
    <col min="6910" max="6910" width="7" style="21" customWidth="1"/>
    <col min="6911" max="6911" width="7.7109375" style="21" customWidth="1"/>
    <col min="6912" max="6912" width="23.85546875" style="21" customWidth="1"/>
    <col min="6913" max="6913" width="7.85546875" style="21" customWidth="1"/>
    <col min="6914" max="6914" width="9.140625" style="21" customWidth="1"/>
    <col min="6915" max="6915" width="23.5703125" style="21" customWidth="1"/>
    <col min="6916" max="6916" width="11.28515625" style="21" customWidth="1"/>
    <col min="6917" max="6917" width="9.140625" style="21"/>
    <col min="6918" max="6918" width="16.7109375" style="21" customWidth="1"/>
    <col min="6919" max="6919" width="20.7109375" style="21" customWidth="1"/>
    <col min="6920" max="6920" width="25" style="21" customWidth="1"/>
    <col min="6921" max="7165" width="9.140625" style="21"/>
    <col min="7166" max="7166" width="7" style="21" customWidth="1"/>
    <col min="7167" max="7167" width="7.7109375" style="21" customWidth="1"/>
    <col min="7168" max="7168" width="23.85546875" style="21" customWidth="1"/>
    <col min="7169" max="7169" width="7.85546875" style="21" customWidth="1"/>
    <col min="7170" max="7170" width="9.140625" style="21" customWidth="1"/>
    <col min="7171" max="7171" width="23.5703125" style="21" customWidth="1"/>
    <col min="7172" max="7172" width="11.28515625" style="21" customWidth="1"/>
    <col min="7173" max="7173" width="9.140625" style="21"/>
    <col min="7174" max="7174" width="16.7109375" style="21" customWidth="1"/>
    <col min="7175" max="7175" width="20.7109375" style="21" customWidth="1"/>
    <col min="7176" max="7176" width="25" style="21" customWidth="1"/>
    <col min="7177" max="7421" width="9.140625" style="21"/>
    <col min="7422" max="7422" width="7" style="21" customWidth="1"/>
    <col min="7423" max="7423" width="7.7109375" style="21" customWidth="1"/>
    <col min="7424" max="7424" width="23.85546875" style="21" customWidth="1"/>
    <col min="7425" max="7425" width="7.85546875" style="21" customWidth="1"/>
    <col min="7426" max="7426" width="9.140625" style="21" customWidth="1"/>
    <col min="7427" max="7427" width="23.5703125" style="21" customWidth="1"/>
    <col min="7428" max="7428" width="11.28515625" style="21" customWidth="1"/>
    <col min="7429" max="7429" width="9.140625" style="21"/>
    <col min="7430" max="7430" width="16.7109375" style="21" customWidth="1"/>
    <col min="7431" max="7431" width="20.7109375" style="21" customWidth="1"/>
    <col min="7432" max="7432" width="25" style="21" customWidth="1"/>
    <col min="7433" max="7677" width="9.140625" style="21"/>
    <col min="7678" max="7678" width="7" style="21" customWidth="1"/>
    <col min="7679" max="7679" width="7.7109375" style="21" customWidth="1"/>
    <col min="7680" max="7680" width="23.85546875" style="21" customWidth="1"/>
    <col min="7681" max="7681" width="7.85546875" style="21" customWidth="1"/>
    <col min="7682" max="7682" width="9.140625" style="21" customWidth="1"/>
    <col min="7683" max="7683" width="23.5703125" style="21" customWidth="1"/>
    <col min="7684" max="7684" width="11.28515625" style="21" customWidth="1"/>
    <col min="7685" max="7685" width="9.140625" style="21"/>
    <col min="7686" max="7686" width="16.7109375" style="21" customWidth="1"/>
    <col min="7687" max="7687" width="20.7109375" style="21" customWidth="1"/>
    <col min="7688" max="7688" width="25" style="21" customWidth="1"/>
    <col min="7689" max="7933" width="9.140625" style="21"/>
    <col min="7934" max="7934" width="7" style="21" customWidth="1"/>
    <col min="7935" max="7935" width="7.7109375" style="21" customWidth="1"/>
    <col min="7936" max="7936" width="23.85546875" style="21" customWidth="1"/>
    <col min="7937" max="7937" width="7.85546875" style="21" customWidth="1"/>
    <col min="7938" max="7938" width="9.140625" style="21" customWidth="1"/>
    <col min="7939" max="7939" width="23.5703125" style="21" customWidth="1"/>
    <col min="7940" max="7940" width="11.28515625" style="21" customWidth="1"/>
    <col min="7941" max="7941" width="9.140625" style="21"/>
    <col min="7942" max="7942" width="16.7109375" style="21" customWidth="1"/>
    <col min="7943" max="7943" width="20.7109375" style="21" customWidth="1"/>
    <col min="7944" max="7944" width="25" style="21" customWidth="1"/>
    <col min="7945" max="8189" width="9.140625" style="21"/>
    <col min="8190" max="8190" width="7" style="21" customWidth="1"/>
    <col min="8191" max="8191" width="7.7109375" style="21" customWidth="1"/>
    <col min="8192" max="8192" width="23.85546875" style="21" customWidth="1"/>
    <col min="8193" max="8193" width="7.85546875" style="21" customWidth="1"/>
    <col min="8194" max="8194" width="9.140625" style="21" customWidth="1"/>
    <col min="8195" max="8195" width="23.5703125" style="21" customWidth="1"/>
    <col min="8196" max="8196" width="11.28515625" style="21" customWidth="1"/>
    <col min="8197" max="8197" width="9.140625" style="21"/>
    <col min="8198" max="8198" width="16.7109375" style="21" customWidth="1"/>
    <col min="8199" max="8199" width="20.7109375" style="21" customWidth="1"/>
    <col min="8200" max="8200" width="25" style="21" customWidth="1"/>
    <col min="8201" max="8445" width="9.140625" style="21"/>
    <col min="8446" max="8446" width="7" style="21" customWidth="1"/>
    <col min="8447" max="8447" width="7.7109375" style="21" customWidth="1"/>
    <col min="8448" max="8448" width="23.85546875" style="21" customWidth="1"/>
    <col min="8449" max="8449" width="7.85546875" style="21" customWidth="1"/>
    <col min="8450" max="8450" width="9.140625" style="21" customWidth="1"/>
    <col min="8451" max="8451" width="23.5703125" style="21" customWidth="1"/>
    <col min="8452" max="8452" width="11.28515625" style="21" customWidth="1"/>
    <col min="8453" max="8453" width="9.140625" style="21"/>
    <col min="8454" max="8454" width="16.7109375" style="21" customWidth="1"/>
    <col min="8455" max="8455" width="20.7109375" style="21" customWidth="1"/>
    <col min="8456" max="8456" width="25" style="21" customWidth="1"/>
    <col min="8457" max="8701" width="9.140625" style="21"/>
    <col min="8702" max="8702" width="7" style="21" customWidth="1"/>
    <col min="8703" max="8703" width="7.7109375" style="21" customWidth="1"/>
    <col min="8704" max="8704" width="23.85546875" style="21" customWidth="1"/>
    <col min="8705" max="8705" width="7.85546875" style="21" customWidth="1"/>
    <col min="8706" max="8706" width="9.140625" style="21" customWidth="1"/>
    <col min="8707" max="8707" width="23.5703125" style="21" customWidth="1"/>
    <col min="8708" max="8708" width="11.28515625" style="21" customWidth="1"/>
    <col min="8709" max="8709" width="9.140625" style="21"/>
    <col min="8710" max="8710" width="16.7109375" style="21" customWidth="1"/>
    <col min="8711" max="8711" width="20.7109375" style="21" customWidth="1"/>
    <col min="8712" max="8712" width="25" style="21" customWidth="1"/>
    <col min="8713" max="8957" width="9.140625" style="21"/>
    <col min="8958" max="8958" width="7" style="21" customWidth="1"/>
    <col min="8959" max="8959" width="7.7109375" style="21" customWidth="1"/>
    <col min="8960" max="8960" width="23.85546875" style="21" customWidth="1"/>
    <col min="8961" max="8961" width="7.85546875" style="21" customWidth="1"/>
    <col min="8962" max="8962" width="9.140625" style="21" customWidth="1"/>
    <col min="8963" max="8963" width="23.5703125" style="21" customWidth="1"/>
    <col min="8964" max="8964" width="11.28515625" style="21" customWidth="1"/>
    <col min="8965" max="8965" width="9.140625" style="21"/>
    <col min="8966" max="8966" width="16.7109375" style="21" customWidth="1"/>
    <col min="8967" max="8967" width="20.7109375" style="21" customWidth="1"/>
    <col min="8968" max="8968" width="25" style="21" customWidth="1"/>
    <col min="8969" max="9213" width="9.140625" style="21"/>
    <col min="9214" max="9214" width="7" style="21" customWidth="1"/>
    <col min="9215" max="9215" width="7.7109375" style="21" customWidth="1"/>
    <col min="9216" max="9216" width="23.85546875" style="21" customWidth="1"/>
    <col min="9217" max="9217" width="7.85546875" style="21" customWidth="1"/>
    <col min="9218" max="9218" width="9.140625" style="21" customWidth="1"/>
    <col min="9219" max="9219" width="23.5703125" style="21" customWidth="1"/>
    <col min="9220" max="9220" width="11.28515625" style="21" customWidth="1"/>
    <col min="9221" max="9221" width="9.140625" style="21"/>
    <col min="9222" max="9222" width="16.7109375" style="21" customWidth="1"/>
    <col min="9223" max="9223" width="20.7109375" style="21" customWidth="1"/>
    <col min="9224" max="9224" width="25" style="21" customWidth="1"/>
    <col min="9225" max="9469" width="9.140625" style="21"/>
    <col min="9470" max="9470" width="7" style="21" customWidth="1"/>
    <col min="9471" max="9471" width="7.7109375" style="21" customWidth="1"/>
    <col min="9472" max="9472" width="23.85546875" style="21" customWidth="1"/>
    <col min="9473" max="9473" width="7.85546875" style="21" customWidth="1"/>
    <col min="9474" max="9474" width="9.140625" style="21" customWidth="1"/>
    <col min="9475" max="9475" width="23.5703125" style="21" customWidth="1"/>
    <col min="9476" max="9476" width="11.28515625" style="21" customWidth="1"/>
    <col min="9477" max="9477" width="9.140625" style="21"/>
    <col min="9478" max="9478" width="16.7109375" style="21" customWidth="1"/>
    <col min="9479" max="9479" width="20.7109375" style="21" customWidth="1"/>
    <col min="9480" max="9480" width="25" style="21" customWidth="1"/>
    <col min="9481" max="9725" width="9.140625" style="21"/>
    <col min="9726" max="9726" width="7" style="21" customWidth="1"/>
    <col min="9727" max="9727" width="7.7109375" style="21" customWidth="1"/>
    <col min="9728" max="9728" width="23.85546875" style="21" customWidth="1"/>
    <col min="9729" max="9729" width="7.85546875" style="21" customWidth="1"/>
    <col min="9730" max="9730" width="9.140625" style="21" customWidth="1"/>
    <col min="9731" max="9731" width="23.5703125" style="21" customWidth="1"/>
    <col min="9732" max="9732" width="11.28515625" style="21" customWidth="1"/>
    <col min="9733" max="9733" width="9.140625" style="21"/>
    <col min="9734" max="9734" width="16.7109375" style="21" customWidth="1"/>
    <col min="9735" max="9735" width="20.7109375" style="21" customWidth="1"/>
    <col min="9736" max="9736" width="25" style="21" customWidth="1"/>
    <col min="9737" max="9981" width="9.140625" style="21"/>
    <col min="9982" max="9982" width="7" style="21" customWidth="1"/>
    <col min="9983" max="9983" width="7.7109375" style="21" customWidth="1"/>
    <col min="9984" max="9984" width="23.85546875" style="21" customWidth="1"/>
    <col min="9985" max="9985" width="7.85546875" style="21" customWidth="1"/>
    <col min="9986" max="9986" width="9.140625" style="21" customWidth="1"/>
    <col min="9987" max="9987" width="23.5703125" style="21" customWidth="1"/>
    <col min="9988" max="9988" width="11.28515625" style="21" customWidth="1"/>
    <col min="9989" max="9989" width="9.140625" style="21"/>
    <col min="9990" max="9990" width="16.7109375" style="21" customWidth="1"/>
    <col min="9991" max="9991" width="20.7109375" style="21" customWidth="1"/>
    <col min="9992" max="9992" width="25" style="21" customWidth="1"/>
    <col min="9993" max="10237" width="9.140625" style="21"/>
    <col min="10238" max="10238" width="7" style="21" customWidth="1"/>
    <col min="10239" max="10239" width="7.7109375" style="21" customWidth="1"/>
    <col min="10240" max="10240" width="23.85546875" style="21" customWidth="1"/>
    <col min="10241" max="10241" width="7.85546875" style="21" customWidth="1"/>
    <col min="10242" max="10242" width="9.140625" style="21" customWidth="1"/>
    <col min="10243" max="10243" width="23.5703125" style="21" customWidth="1"/>
    <col min="10244" max="10244" width="11.28515625" style="21" customWidth="1"/>
    <col min="10245" max="10245" width="9.140625" style="21"/>
    <col min="10246" max="10246" width="16.7109375" style="21" customWidth="1"/>
    <col min="10247" max="10247" width="20.7109375" style="21" customWidth="1"/>
    <col min="10248" max="10248" width="25" style="21" customWidth="1"/>
    <col min="10249" max="10493" width="9.140625" style="21"/>
    <col min="10494" max="10494" width="7" style="21" customWidth="1"/>
    <col min="10495" max="10495" width="7.7109375" style="21" customWidth="1"/>
    <col min="10496" max="10496" width="23.85546875" style="21" customWidth="1"/>
    <col min="10497" max="10497" width="7.85546875" style="21" customWidth="1"/>
    <col min="10498" max="10498" width="9.140625" style="21" customWidth="1"/>
    <col min="10499" max="10499" width="23.5703125" style="21" customWidth="1"/>
    <col min="10500" max="10500" width="11.28515625" style="21" customWidth="1"/>
    <col min="10501" max="10501" width="9.140625" style="21"/>
    <col min="10502" max="10502" width="16.7109375" style="21" customWidth="1"/>
    <col min="10503" max="10503" width="20.7109375" style="21" customWidth="1"/>
    <col min="10504" max="10504" width="25" style="21" customWidth="1"/>
    <col min="10505" max="10749" width="9.140625" style="21"/>
    <col min="10750" max="10750" width="7" style="21" customWidth="1"/>
    <col min="10751" max="10751" width="7.7109375" style="21" customWidth="1"/>
    <col min="10752" max="10752" width="23.85546875" style="21" customWidth="1"/>
    <col min="10753" max="10753" width="7.85546875" style="21" customWidth="1"/>
    <col min="10754" max="10754" width="9.140625" style="21" customWidth="1"/>
    <col min="10755" max="10755" width="23.5703125" style="21" customWidth="1"/>
    <col min="10756" max="10756" width="11.28515625" style="21" customWidth="1"/>
    <col min="10757" max="10757" width="9.140625" style="21"/>
    <col min="10758" max="10758" width="16.7109375" style="21" customWidth="1"/>
    <col min="10759" max="10759" width="20.7109375" style="21" customWidth="1"/>
    <col min="10760" max="10760" width="25" style="21" customWidth="1"/>
    <col min="10761" max="11005" width="9.140625" style="21"/>
    <col min="11006" max="11006" width="7" style="21" customWidth="1"/>
    <col min="11007" max="11007" width="7.7109375" style="21" customWidth="1"/>
    <col min="11008" max="11008" width="23.85546875" style="21" customWidth="1"/>
    <col min="11009" max="11009" width="7.85546875" style="21" customWidth="1"/>
    <col min="11010" max="11010" width="9.140625" style="21" customWidth="1"/>
    <col min="11011" max="11011" width="23.5703125" style="21" customWidth="1"/>
    <col min="11012" max="11012" width="11.28515625" style="21" customWidth="1"/>
    <col min="11013" max="11013" width="9.140625" style="21"/>
    <col min="11014" max="11014" width="16.7109375" style="21" customWidth="1"/>
    <col min="11015" max="11015" width="20.7109375" style="21" customWidth="1"/>
    <col min="11016" max="11016" width="25" style="21" customWidth="1"/>
    <col min="11017" max="11261" width="9.140625" style="21"/>
    <col min="11262" max="11262" width="7" style="21" customWidth="1"/>
    <col min="11263" max="11263" width="7.7109375" style="21" customWidth="1"/>
    <col min="11264" max="11264" width="23.85546875" style="21" customWidth="1"/>
    <col min="11265" max="11265" width="7.85546875" style="21" customWidth="1"/>
    <col min="11266" max="11266" width="9.140625" style="21" customWidth="1"/>
    <col min="11267" max="11267" width="23.5703125" style="21" customWidth="1"/>
    <col min="11268" max="11268" width="11.28515625" style="21" customWidth="1"/>
    <col min="11269" max="11269" width="9.140625" style="21"/>
    <col min="11270" max="11270" width="16.7109375" style="21" customWidth="1"/>
    <col min="11271" max="11271" width="20.7109375" style="21" customWidth="1"/>
    <col min="11272" max="11272" width="25" style="21" customWidth="1"/>
    <col min="11273" max="11517" width="9.140625" style="21"/>
    <col min="11518" max="11518" width="7" style="21" customWidth="1"/>
    <col min="11519" max="11519" width="7.7109375" style="21" customWidth="1"/>
    <col min="11520" max="11520" width="23.85546875" style="21" customWidth="1"/>
    <col min="11521" max="11521" width="7.85546875" style="21" customWidth="1"/>
    <col min="11522" max="11522" width="9.140625" style="21" customWidth="1"/>
    <col min="11523" max="11523" width="23.5703125" style="21" customWidth="1"/>
    <col min="11524" max="11524" width="11.28515625" style="21" customWidth="1"/>
    <col min="11525" max="11525" width="9.140625" style="21"/>
    <col min="11526" max="11526" width="16.7109375" style="21" customWidth="1"/>
    <col min="11527" max="11527" width="20.7109375" style="21" customWidth="1"/>
    <col min="11528" max="11528" width="25" style="21" customWidth="1"/>
    <col min="11529" max="11773" width="9.140625" style="21"/>
    <col min="11774" max="11774" width="7" style="21" customWidth="1"/>
    <col min="11775" max="11775" width="7.7109375" style="21" customWidth="1"/>
    <col min="11776" max="11776" width="23.85546875" style="21" customWidth="1"/>
    <col min="11777" max="11777" width="7.85546875" style="21" customWidth="1"/>
    <col min="11778" max="11778" width="9.140625" style="21" customWidth="1"/>
    <col min="11779" max="11779" width="23.5703125" style="21" customWidth="1"/>
    <col min="11780" max="11780" width="11.28515625" style="21" customWidth="1"/>
    <col min="11781" max="11781" width="9.140625" style="21"/>
    <col min="11782" max="11782" width="16.7109375" style="21" customWidth="1"/>
    <col min="11783" max="11783" width="20.7109375" style="21" customWidth="1"/>
    <col min="11784" max="11784" width="25" style="21" customWidth="1"/>
    <col min="11785" max="12029" width="9.140625" style="21"/>
    <col min="12030" max="12030" width="7" style="21" customWidth="1"/>
    <col min="12031" max="12031" width="7.7109375" style="21" customWidth="1"/>
    <col min="12032" max="12032" width="23.85546875" style="21" customWidth="1"/>
    <col min="12033" max="12033" width="7.85546875" style="21" customWidth="1"/>
    <col min="12034" max="12034" width="9.140625" style="21" customWidth="1"/>
    <col min="12035" max="12035" width="23.5703125" style="21" customWidth="1"/>
    <col min="12036" max="12036" width="11.28515625" style="21" customWidth="1"/>
    <col min="12037" max="12037" width="9.140625" style="21"/>
    <col min="12038" max="12038" width="16.7109375" style="21" customWidth="1"/>
    <col min="12039" max="12039" width="20.7109375" style="21" customWidth="1"/>
    <col min="12040" max="12040" width="25" style="21" customWidth="1"/>
    <col min="12041" max="12285" width="9.140625" style="21"/>
    <col min="12286" max="12286" width="7" style="21" customWidth="1"/>
    <col min="12287" max="12287" width="7.7109375" style="21" customWidth="1"/>
    <col min="12288" max="12288" width="23.85546875" style="21" customWidth="1"/>
    <col min="12289" max="12289" width="7.85546875" style="21" customWidth="1"/>
    <col min="12290" max="12290" width="9.140625" style="21" customWidth="1"/>
    <col min="12291" max="12291" width="23.5703125" style="21" customWidth="1"/>
    <col min="12292" max="12292" width="11.28515625" style="21" customWidth="1"/>
    <col min="12293" max="12293" width="9.140625" style="21"/>
    <col min="12294" max="12294" width="16.7109375" style="21" customWidth="1"/>
    <col min="12295" max="12295" width="20.7109375" style="21" customWidth="1"/>
    <col min="12296" max="12296" width="25" style="21" customWidth="1"/>
    <col min="12297" max="12541" width="9.140625" style="21"/>
    <col min="12542" max="12542" width="7" style="21" customWidth="1"/>
    <col min="12543" max="12543" width="7.7109375" style="21" customWidth="1"/>
    <col min="12544" max="12544" width="23.85546875" style="21" customWidth="1"/>
    <col min="12545" max="12545" width="7.85546875" style="21" customWidth="1"/>
    <col min="12546" max="12546" width="9.140625" style="21" customWidth="1"/>
    <col min="12547" max="12547" width="23.5703125" style="21" customWidth="1"/>
    <col min="12548" max="12548" width="11.28515625" style="21" customWidth="1"/>
    <col min="12549" max="12549" width="9.140625" style="21"/>
    <col min="12550" max="12550" width="16.7109375" style="21" customWidth="1"/>
    <col min="12551" max="12551" width="20.7109375" style="21" customWidth="1"/>
    <col min="12552" max="12552" width="25" style="21" customWidth="1"/>
    <col min="12553" max="12797" width="9.140625" style="21"/>
    <col min="12798" max="12798" width="7" style="21" customWidth="1"/>
    <col min="12799" max="12799" width="7.7109375" style="21" customWidth="1"/>
    <col min="12800" max="12800" width="23.85546875" style="21" customWidth="1"/>
    <col min="12801" max="12801" width="7.85546875" style="21" customWidth="1"/>
    <col min="12802" max="12802" width="9.140625" style="21" customWidth="1"/>
    <col min="12803" max="12803" width="23.5703125" style="21" customWidth="1"/>
    <col min="12804" max="12804" width="11.28515625" style="21" customWidth="1"/>
    <col min="12805" max="12805" width="9.140625" style="21"/>
    <col min="12806" max="12806" width="16.7109375" style="21" customWidth="1"/>
    <col min="12807" max="12807" width="20.7109375" style="21" customWidth="1"/>
    <col min="12808" max="12808" width="25" style="21" customWidth="1"/>
    <col min="12809" max="13053" width="9.140625" style="21"/>
    <col min="13054" max="13054" width="7" style="21" customWidth="1"/>
    <col min="13055" max="13055" width="7.7109375" style="21" customWidth="1"/>
    <col min="13056" max="13056" width="23.85546875" style="21" customWidth="1"/>
    <col min="13057" max="13057" width="7.85546875" style="21" customWidth="1"/>
    <col min="13058" max="13058" width="9.140625" style="21" customWidth="1"/>
    <col min="13059" max="13059" width="23.5703125" style="21" customWidth="1"/>
    <col min="13060" max="13060" width="11.28515625" style="21" customWidth="1"/>
    <col min="13061" max="13061" width="9.140625" style="21"/>
    <col min="13062" max="13062" width="16.7109375" style="21" customWidth="1"/>
    <col min="13063" max="13063" width="20.7109375" style="21" customWidth="1"/>
    <col min="13064" max="13064" width="25" style="21" customWidth="1"/>
    <col min="13065" max="13309" width="9.140625" style="21"/>
    <col min="13310" max="13310" width="7" style="21" customWidth="1"/>
    <col min="13311" max="13311" width="7.7109375" style="21" customWidth="1"/>
    <col min="13312" max="13312" width="23.85546875" style="21" customWidth="1"/>
    <col min="13313" max="13313" width="7.85546875" style="21" customWidth="1"/>
    <col min="13314" max="13314" width="9.140625" style="21" customWidth="1"/>
    <col min="13315" max="13315" width="23.5703125" style="21" customWidth="1"/>
    <col min="13316" max="13316" width="11.28515625" style="21" customWidth="1"/>
    <col min="13317" max="13317" width="9.140625" style="21"/>
    <col min="13318" max="13318" width="16.7109375" style="21" customWidth="1"/>
    <col min="13319" max="13319" width="20.7109375" style="21" customWidth="1"/>
    <col min="13320" max="13320" width="25" style="21" customWidth="1"/>
    <col min="13321" max="13565" width="9.140625" style="21"/>
    <col min="13566" max="13566" width="7" style="21" customWidth="1"/>
    <col min="13567" max="13567" width="7.7109375" style="21" customWidth="1"/>
    <col min="13568" max="13568" width="23.85546875" style="21" customWidth="1"/>
    <col min="13569" max="13569" width="7.85546875" style="21" customWidth="1"/>
    <col min="13570" max="13570" width="9.140625" style="21" customWidth="1"/>
    <col min="13571" max="13571" width="23.5703125" style="21" customWidth="1"/>
    <col min="13572" max="13572" width="11.28515625" style="21" customWidth="1"/>
    <col min="13573" max="13573" width="9.140625" style="21"/>
    <col min="13574" max="13574" width="16.7109375" style="21" customWidth="1"/>
    <col min="13575" max="13575" width="20.7109375" style="21" customWidth="1"/>
    <col min="13576" max="13576" width="25" style="21" customWidth="1"/>
    <col min="13577" max="13821" width="9.140625" style="21"/>
    <col min="13822" max="13822" width="7" style="21" customWidth="1"/>
    <col min="13823" max="13823" width="7.7109375" style="21" customWidth="1"/>
    <col min="13824" max="13824" width="23.85546875" style="21" customWidth="1"/>
    <col min="13825" max="13825" width="7.85546875" style="21" customWidth="1"/>
    <col min="13826" max="13826" width="9.140625" style="21" customWidth="1"/>
    <col min="13827" max="13827" width="23.5703125" style="21" customWidth="1"/>
    <col min="13828" max="13828" width="11.28515625" style="21" customWidth="1"/>
    <col min="13829" max="13829" width="9.140625" style="21"/>
    <col min="13830" max="13830" width="16.7109375" style="21" customWidth="1"/>
    <col min="13831" max="13831" width="20.7109375" style="21" customWidth="1"/>
    <col min="13832" max="13832" width="25" style="21" customWidth="1"/>
    <col min="13833" max="14077" width="9.140625" style="21"/>
    <col min="14078" max="14078" width="7" style="21" customWidth="1"/>
    <col min="14079" max="14079" width="7.7109375" style="21" customWidth="1"/>
    <col min="14080" max="14080" width="23.85546875" style="21" customWidth="1"/>
    <col min="14081" max="14081" width="7.85546875" style="21" customWidth="1"/>
    <col min="14082" max="14082" width="9.140625" style="21" customWidth="1"/>
    <col min="14083" max="14083" width="23.5703125" style="21" customWidth="1"/>
    <col min="14084" max="14084" width="11.28515625" style="21" customWidth="1"/>
    <col min="14085" max="14085" width="9.140625" style="21"/>
    <col min="14086" max="14086" width="16.7109375" style="21" customWidth="1"/>
    <col min="14087" max="14087" width="20.7109375" style="21" customWidth="1"/>
    <col min="14088" max="14088" width="25" style="21" customWidth="1"/>
    <col min="14089" max="14333" width="9.140625" style="21"/>
    <col min="14334" max="14334" width="7" style="21" customWidth="1"/>
    <col min="14335" max="14335" width="7.7109375" style="21" customWidth="1"/>
    <col min="14336" max="14336" width="23.85546875" style="21" customWidth="1"/>
    <col min="14337" max="14337" width="7.85546875" style="21" customWidth="1"/>
    <col min="14338" max="14338" width="9.140625" style="21" customWidth="1"/>
    <col min="14339" max="14339" width="23.5703125" style="21" customWidth="1"/>
    <col min="14340" max="14340" width="11.28515625" style="21" customWidth="1"/>
    <col min="14341" max="14341" width="9.140625" style="21"/>
    <col min="14342" max="14342" width="16.7109375" style="21" customWidth="1"/>
    <col min="14343" max="14343" width="20.7109375" style="21" customWidth="1"/>
    <col min="14344" max="14344" width="25" style="21" customWidth="1"/>
    <col min="14345" max="14589" width="9.140625" style="21"/>
    <col min="14590" max="14590" width="7" style="21" customWidth="1"/>
    <col min="14591" max="14591" width="7.7109375" style="21" customWidth="1"/>
    <col min="14592" max="14592" width="23.85546875" style="21" customWidth="1"/>
    <col min="14593" max="14593" width="7.85546875" style="21" customWidth="1"/>
    <col min="14594" max="14594" width="9.140625" style="21" customWidth="1"/>
    <col min="14595" max="14595" width="23.5703125" style="21" customWidth="1"/>
    <col min="14596" max="14596" width="11.28515625" style="21" customWidth="1"/>
    <col min="14597" max="14597" width="9.140625" style="21"/>
    <col min="14598" max="14598" width="16.7109375" style="21" customWidth="1"/>
    <col min="14599" max="14599" width="20.7109375" style="21" customWidth="1"/>
    <col min="14600" max="14600" width="25" style="21" customWidth="1"/>
    <col min="14601" max="14845" width="9.140625" style="21"/>
    <col min="14846" max="14846" width="7" style="21" customWidth="1"/>
    <col min="14847" max="14847" width="7.7109375" style="21" customWidth="1"/>
    <col min="14848" max="14848" width="23.85546875" style="21" customWidth="1"/>
    <col min="14849" max="14849" width="7.85546875" style="21" customWidth="1"/>
    <col min="14850" max="14850" width="9.140625" style="21" customWidth="1"/>
    <col min="14851" max="14851" width="23.5703125" style="21" customWidth="1"/>
    <col min="14852" max="14852" width="11.28515625" style="21" customWidth="1"/>
    <col min="14853" max="14853" width="9.140625" style="21"/>
    <col min="14854" max="14854" width="16.7109375" style="21" customWidth="1"/>
    <col min="14855" max="14855" width="20.7109375" style="21" customWidth="1"/>
    <col min="14856" max="14856" width="25" style="21" customWidth="1"/>
    <col min="14857" max="15101" width="9.140625" style="21"/>
    <col min="15102" max="15102" width="7" style="21" customWidth="1"/>
    <col min="15103" max="15103" width="7.7109375" style="21" customWidth="1"/>
    <col min="15104" max="15104" width="23.85546875" style="21" customWidth="1"/>
    <col min="15105" max="15105" width="7.85546875" style="21" customWidth="1"/>
    <col min="15106" max="15106" width="9.140625" style="21" customWidth="1"/>
    <col min="15107" max="15107" width="23.5703125" style="21" customWidth="1"/>
    <col min="15108" max="15108" width="11.28515625" style="21" customWidth="1"/>
    <col min="15109" max="15109" width="9.140625" style="21"/>
    <col min="15110" max="15110" width="16.7109375" style="21" customWidth="1"/>
    <col min="15111" max="15111" width="20.7109375" style="21" customWidth="1"/>
    <col min="15112" max="15112" width="25" style="21" customWidth="1"/>
    <col min="15113" max="15357" width="9.140625" style="21"/>
    <col min="15358" max="15358" width="7" style="21" customWidth="1"/>
    <col min="15359" max="15359" width="7.7109375" style="21" customWidth="1"/>
    <col min="15360" max="15360" width="23.85546875" style="21" customWidth="1"/>
    <col min="15361" max="15361" width="7.85546875" style="21" customWidth="1"/>
    <col min="15362" max="15362" width="9.140625" style="21" customWidth="1"/>
    <col min="15363" max="15363" width="23.5703125" style="21" customWidth="1"/>
    <col min="15364" max="15364" width="11.28515625" style="21" customWidth="1"/>
    <col min="15365" max="15365" width="9.140625" style="21"/>
    <col min="15366" max="15366" width="16.7109375" style="21" customWidth="1"/>
    <col min="15367" max="15367" width="20.7109375" style="21" customWidth="1"/>
    <col min="15368" max="15368" width="25" style="21" customWidth="1"/>
    <col min="15369" max="15613" width="9.140625" style="21"/>
    <col min="15614" max="15614" width="7" style="21" customWidth="1"/>
    <col min="15615" max="15615" width="7.7109375" style="21" customWidth="1"/>
    <col min="15616" max="15616" width="23.85546875" style="21" customWidth="1"/>
    <col min="15617" max="15617" width="7.85546875" style="21" customWidth="1"/>
    <col min="15618" max="15618" width="9.140625" style="21" customWidth="1"/>
    <col min="15619" max="15619" width="23.5703125" style="21" customWidth="1"/>
    <col min="15620" max="15620" width="11.28515625" style="21" customWidth="1"/>
    <col min="15621" max="15621" width="9.140625" style="21"/>
    <col min="15622" max="15622" width="16.7109375" style="21" customWidth="1"/>
    <col min="15623" max="15623" width="20.7109375" style="21" customWidth="1"/>
    <col min="15624" max="15624" width="25" style="21" customWidth="1"/>
    <col min="15625" max="15869" width="9.140625" style="21"/>
    <col min="15870" max="15870" width="7" style="21" customWidth="1"/>
    <col min="15871" max="15871" width="7.7109375" style="21" customWidth="1"/>
    <col min="15872" max="15872" width="23.85546875" style="21" customWidth="1"/>
    <col min="15873" max="15873" width="7.85546875" style="21" customWidth="1"/>
    <col min="15874" max="15874" width="9.140625" style="21" customWidth="1"/>
    <col min="15875" max="15875" width="23.5703125" style="21" customWidth="1"/>
    <col min="15876" max="15876" width="11.28515625" style="21" customWidth="1"/>
    <col min="15877" max="15877" width="9.140625" style="21"/>
    <col min="15878" max="15878" width="16.7109375" style="21" customWidth="1"/>
    <col min="15879" max="15879" width="20.7109375" style="21" customWidth="1"/>
    <col min="15880" max="15880" width="25" style="21" customWidth="1"/>
    <col min="15881" max="16125" width="9.140625" style="21"/>
    <col min="16126" max="16126" width="7" style="21" customWidth="1"/>
    <col min="16127" max="16127" width="7.7109375" style="21" customWidth="1"/>
    <col min="16128" max="16128" width="23.85546875" style="21" customWidth="1"/>
    <col min="16129" max="16129" width="7.85546875" style="21" customWidth="1"/>
    <col min="16130" max="16130" width="9.140625" style="21" customWidth="1"/>
    <col min="16131" max="16131" width="23.5703125" style="21" customWidth="1"/>
    <col min="16132" max="16132" width="11.28515625" style="21" customWidth="1"/>
    <col min="16133" max="16133" width="9.140625" style="21"/>
    <col min="16134" max="16134" width="16.7109375" style="21" customWidth="1"/>
    <col min="16135" max="16135" width="20.7109375" style="21" customWidth="1"/>
    <col min="16136" max="16136" width="25" style="21" customWidth="1"/>
    <col min="16137" max="16384" width="9.140625" style="21"/>
  </cols>
  <sheetData>
    <row r="1" spans="1:9" ht="15" customHeight="1" x14ac:dyDescent="0.25">
      <c r="A1" s="74" t="s">
        <v>2581</v>
      </c>
      <c r="B1" s="74"/>
      <c r="C1" s="74"/>
      <c r="D1" s="74"/>
    </row>
    <row r="2" spans="1:9" ht="15" customHeight="1" x14ac:dyDescent="0.25">
      <c r="A2" s="1" t="s">
        <v>1</v>
      </c>
      <c r="B2" s="1"/>
      <c r="C2" s="2"/>
      <c r="D2" s="2"/>
    </row>
    <row r="3" spans="1:9" ht="15" customHeight="1" x14ac:dyDescent="0.25">
      <c r="A3"/>
      <c r="B3" s="1"/>
      <c r="C3" s="2"/>
      <c r="D3" s="2"/>
    </row>
    <row r="4" spans="1:9" ht="15" customHeight="1" x14ac:dyDescent="0.25">
      <c r="A4"/>
      <c r="B4" s="1"/>
      <c r="C4" s="2"/>
      <c r="D4" s="2"/>
    </row>
    <row r="5" spans="1:9" ht="15" customHeight="1" x14ac:dyDescent="0.25">
      <c r="A5" s="1" t="s">
        <v>2583</v>
      </c>
      <c r="B5" s="1"/>
      <c r="C5" s="2"/>
      <c r="D5" s="2"/>
    </row>
    <row r="6" spans="1:9" x14ac:dyDescent="0.25">
      <c r="A6" s="24"/>
      <c r="B6" s="24"/>
      <c r="C6" s="24"/>
      <c r="D6" s="24"/>
    </row>
    <row r="8" spans="1:9" x14ac:dyDescent="0.25">
      <c r="A8" s="26" t="s">
        <v>3</v>
      </c>
      <c r="B8" s="26" t="s">
        <v>4</v>
      </c>
      <c r="C8" s="26" t="s">
        <v>5</v>
      </c>
      <c r="D8" s="26" t="s">
        <v>6</v>
      </c>
      <c r="E8" s="29"/>
      <c r="F8" s="22" t="s">
        <v>2507</v>
      </c>
      <c r="G8" s="22" t="s">
        <v>2508</v>
      </c>
      <c r="H8" s="22" t="s">
        <v>2509</v>
      </c>
      <c r="I8" s="22" t="s">
        <v>2510</v>
      </c>
    </row>
    <row r="9" spans="1:9" x14ac:dyDescent="0.25">
      <c r="A9" s="27">
        <v>1</v>
      </c>
      <c r="B9" s="28" t="s">
        <v>2563</v>
      </c>
      <c r="C9" s="28" t="s">
        <v>2564</v>
      </c>
      <c r="D9" s="28" t="s">
        <v>9</v>
      </c>
      <c r="E9" s="21">
        <v>1</v>
      </c>
      <c r="F9" s="21" t="s">
        <v>2511</v>
      </c>
      <c r="G9" s="21" t="e">
        <f>COUNTIF(#REF!,"P")</f>
        <v>#REF!</v>
      </c>
      <c r="H9" s="21" t="e">
        <f>COUNTIF(#REF!,"P")</f>
        <v>#REF!</v>
      </c>
      <c r="I9" s="21" t="e">
        <f>SUM(G9:H9)</f>
        <v>#REF!</v>
      </c>
    </row>
    <row r="10" spans="1:9" x14ac:dyDescent="0.25">
      <c r="A10" s="30">
        <v>2</v>
      </c>
      <c r="B10" s="31" t="s">
        <v>2565</v>
      </c>
      <c r="C10" s="31" t="s">
        <v>2566</v>
      </c>
      <c r="D10" s="31" t="s">
        <v>9</v>
      </c>
      <c r="E10" s="21">
        <v>2</v>
      </c>
      <c r="F10" s="21" t="s">
        <v>2512</v>
      </c>
      <c r="G10" s="21" t="e">
        <f>COUNTIF(#REF!,"W")</f>
        <v>#REF!</v>
      </c>
      <c r="H10" s="21" t="e">
        <f>COUNTIF(#REF!,"W")</f>
        <v>#REF!</v>
      </c>
      <c r="I10" s="21" t="e">
        <f>SUM(G10:H10)</f>
        <v>#REF!</v>
      </c>
    </row>
    <row r="11" spans="1:9" x14ac:dyDescent="0.25">
      <c r="A11" s="30">
        <v>3</v>
      </c>
      <c r="B11" s="31" t="s">
        <v>2567</v>
      </c>
      <c r="C11" s="31" t="s">
        <v>2568</v>
      </c>
      <c r="D11" s="31" t="s">
        <v>9</v>
      </c>
      <c r="E11" s="21">
        <v>3</v>
      </c>
    </row>
    <row r="12" spans="1:9" x14ac:dyDescent="0.25">
      <c r="A12" s="27">
        <v>4</v>
      </c>
      <c r="B12" s="31" t="s">
        <v>2569</v>
      </c>
      <c r="C12" s="31" t="s">
        <v>2570</v>
      </c>
      <c r="D12" s="31" t="s">
        <v>9</v>
      </c>
      <c r="E12" s="21">
        <v>4</v>
      </c>
    </row>
    <row r="13" spans="1:9" x14ac:dyDescent="0.25">
      <c r="A13" s="30">
        <v>5</v>
      </c>
      <c r="B13" s="31" t="s">
        <v>2571</v>
      </c>
      <c r="C13" s="31" t="s">
        <v>2572</v>
      </c>
      <c r="D13" s="31" t="s">
        <v>9</v>
      </c>
      <c r="E13" s="21">
        <v>5</v>
      </c>
    </row>
    <row r="14" spans="1:9" x14ac:dyDescent="0.25">
      <c r="A14" s="30">
        <v>6</v>
      </c>
      <c r="B14" s="31" t="s">
        <v>2573</v>
      </c>
      <c r="C14" s="31" t="s">
        <v>2574</v>
      </c>
      <c r="D14" s="31" t="s">
        <v>9</v>
      </c>
      <c r="E14" s="21">
        <v>6</v>
      </c>
    </row>
    <row r="15" spans="1:9" x14ac:dyDescent="0.25">
      <c r="A15" s="27">
        <v>7</v>
      </c>
      <c r="B15" s="31" t="s">
        <v>2575</v>
      </c>
      <c r="C15" s="31" t="s">
        <v>2576</v>
      </c>
      <c r="D15" s="31" t="s">
        <v>9</v>
      </c>
      <c r="E15" s="21">
        <v>7</v>
      </c>
    </row>
    <row r="16" spans="1:9" x14ac:dyDescent="0.25">
      <c r="A16" s="30">
        <v>8</v>
      </c>
      <c r="B16" s="31" t="s">
        <v>2577</v>
      </c>
      <c r="C16" s="31" t="s">
        <v>2578</v>
      </c>
      <c r="D16" s="31" t="s">
        <v>9</v>
      </c>
      <c r="E16" s="21">
        <v>8</v>
      </c>
    </row>
    <row r="17" spans="1:5" x14ac:dyDescent="0.25">
      <c r="A17" s="30">
        <v>9</v>
      </c>
      <c r="B17" s="31" t="s">
        <v>2579</v>
      </c>
      <c r="C17" s="31" t="s">
        <v>2580</v>
      </c>
      <c r="D17" s="31" t="s">
        <v>9</v>
      </c>
      <c r="E17" s="21">
        <v>9</v>
      </c>
    </row>
  </sheetData>
  <mergeCells count="1">
    <mergeCell ref="A1:D1"/>
  </mergeCells>
  <pageMargins left="0.7" right="0.7" top="0.75" bottom="0.75" header="0.3" footer="0.3"/>
  <pageSetup orientation="portrait" horizontalDpi="4294967293"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33"/>
  <sheetViews>
    <sheetView view="pageBreakPreview" topLeftCell="A18" zoomScale="60" zoomScaleNormal="100" workbookViewId="0">
      <selection activeCell="K46" sqref="K46"/>
    </sheetView>
  </sheetViews>
  <sheetFormatPr defaultRowHeight="15" x14ac:dyDescent="0.25"/>
  <cols>
    <col min="1" max="1" width="7" style="21" customWidth="1"/>
    <col min="2" max="2" width="9.140625" style="21"/>
    <col min="3" max="3" width="18.42578125" style="21" customWidth="1"/>
    <col min="4" max="4" width="23.5703125" style="21" customWidth="1"/>
    <col min="5" max="5" width="9.140625" style="21"/>
    <col min="6" max="6" width="16.28515625" style="21" customWidth="1"/>
    <col min="7" max="7" width="17.85546875" style="21" customWidth="1"/>
    <col min="8" max="8" width="18" style="21" customWidth="1"/>
    <col min="9" max="253" width="9.140625" style="21"/>
    <col min="254" max="254" width="7" style="21" customWidth="1"/>
    <col min="255" max="255" width="9.140625" style="21"/>
    <col min="256" max="257" width="18.42578125" style="21" customWidth="1"/>
    <col min="258" max="258" width="9.140625" style="21"/>
    <col min="259" max="259" width="23.5703125" style="21" customWidth="1"/>
    <col min="260" max="260" width="11.85546875" style="21" customWidth="1"/>
    <col min="261" max="261" width="9.140625" style="21"/>
    <col min="262" max="262" width="16.28515625" style="21" customWidth="1"/>
    <col min="263" max="263" width="17.85546875" style="21" customWidth="1"/>
    <col min="264" max="264" width="18" style="21" customWidth="1"/>
    <col min="265" max="509" width="9.140625" style="21"/>
    <col min="510" max="510" width="7" style="21" customWidth="1"/>
    <col min="511" max="511" width="9.140625" style="21"/>
    <col min="512" max="513" width="18.42578125" style="21" customWidth="1"/>
    <col min="514" max="514" width="9.140625" style="21"/>
    <col min="515" max="515" width="23.5703125" style="21" customWidth="1"/>
    <col min="516" max="516" width="11.85546875" style="21" customWidth="1"/>
    <col min="517" max="517" width="9.140625" style="21"/>
    <col min="518" max="518" width="16.28515625" style="21" customWidth="1"/>
    <col min="519" max="519" width="17.85546875" style="21" customWidth="1"/>
    <col min="520" max="520" width="18" style="21" customWidth="1"/>
    <col min="521" max="765" width="9.140625" style="21"/>
    <col min="766" max="766" width="7" style="21" customWidth="1"/>
    <col min="767" max="767" width="9.140625" style="21"/>
    <col min="768" max="769" width="18.42578125" style="21" customWidth="1"/>
    <col min="770" max="770" width="9.140625" style="21"/>
    <col min="771" max="771" width="23.5703125" style="21" customWidth="1"/>
    <col min="772" max="772" width="11.85546875" style="21" customWidth="1"/>
    <col min="773" max="773" width="9.140625" style="21"/>
    <col min="774" max="774" width="16.28515625" style="21" customWidth="1"/>
    <col min="775" max="775" width="17.85546875" style="21" customWidth="1"/>
    <col min="776" max="776" width="18" style="21" customWidth="1"/>
    <col min="777" max="1021" width="9.140625" style="21"/>
    <col min="1022" max="1022" width="7" style="21" customWidth="1"/>
    <col min="1023" max="1023" width="9.140625" style="21"/>
    <col min="1024" max="1025" width="18.42578125" style="21" customWidth="1"/>
    <col min="1026" max="1026" width="9.140625" style="21"/>
    <col min="1027" max="1027" width="23.5703125" style="21" customWidth="1"/>
    <col min="1028" max="1028" width="11.85546875" style="21" customWidth="1"/>
    <col min="1029" max="1029" width="9.140625" style="21"/>
    <col min="1030" max="1030" width="16.28515625" style="21" customWidth="1"/>
    <col min="1031" max="1031" width="17.85546875" style="21" customWidth="1"/>
    <col min="1032" max="1032" width="18" style="21" customWidth="1"/>
    <col min="1033" max="1277" width="9.140625" style="21"/>
    <col min="1278" max="1278" width="7" style="21" customWidth="1"/>
    <col min="1279" max="1279" width="9.140625" style="21"/>
    <col min="1280" max="1281" width="18.42578125" style="21" customWidth="1"/>
    <col min="1282" max="1282" width="9.140625" style="21"/>
    <col min="1283" max="1283" width="23.5703125" style="21" customWidth="1"/>
    <col min="1284" max="1284" width="11.85546875" style="21" customWidth="1"/>
    <col min="1285" max="1285" width="9.140625" style="21"/>
    <col min="1286" max="1286" width="16.28515625" style="21" customWidth="1"/>
    <col min="1287" max="1287" width="17.85546875" style="21" customWidth="1"/>
    <col min="1288" max="1288" width="18" style="21" customWidth="1"/>
    <col min="1289" max="1533" width="9.140625" style="21"/>
    <col min="1534" max="1534" width="7" style="21" customWidth="1"/>
    <col min="1535" max="1535" width="9.140625" style="21"/>
    <col min="1536" max="1537" width="18.42578125" style="21" customWidth="1"/>
    <col min="1538" max="1538" width="9.140625" style="21"/>
    <col min="1539" max="1539" width="23.5703125" style="21" customWidth="1"/>
    <col min="1540" max="1540" width="11.85546875" style="21" customWidth="1"/>
    <col min="1541" max="1541" width="9.140625" style="21"/>
    <col min="1542" max="1542" width="16.28515625" style="21" customWidth="1"/>
    <col min="1543" max="1543" width="17.85546875" style="21" customWidth="1"/>
    <col min="1544" max="1544" width="18" style="21" customWidth="1"/>
    <col min="1545" max="1789" width="9.140625" style="21"/>
    <col min="1790" max="1790" width="7" style="21" customWidth="1"/>
    <col min="1791" max="1791" width="9.140625" style="21"/>
    <col min="1792" max="1793" width="18.42578125" style="21" customWidth="1"/>
    <col min="1794" max="1794" width="9.140625" style="21"/>
    <col min="1795" max="1795" width="23.5703125" style="21" customWidth="1"/>
    <col min="1796" max="1796" width="11.85546875" style="21" customWidth="1"/>
    <col min="1797" max="1797" width="9.140625" style="21"/>
    <col min="1798" max="1798" width="16.28515625" style="21" customWidth="1"/>
    <col min="1799" max="1799" width="17.85546875" style="21" customWidth="1"/>
    <col min="1800" max="1800" width="18" style="21" customWidth="1"/>
    <col min="1801" max="2045" width="9.140625" style="21"/>
    <col min="2046" max="2046" width="7" style="21" customWidth="1"/>
    <col min="2047" max="2047" width="9.140625" style="21"/>
    <col min="2048" max="2049" width="18.42578125" style="21" customWidth="1"/>
    <col min="2050" max="2050" width="9.140625" style="21"/>
    <col min="2051" max="2051" width="23.5703125" style="21" customWidth="1"/>
    <col min="2052" max="2052" width="11.85546875" style="21" customWidth="1"/>
    <col min="2053" max="2053" width="9.140625" style="21"/>
    <col min="2054" max="2054" width="16.28515625" style="21" customWidth="1"/>
    <col min="2055" max="2055" width="17.85546875" style="21" customWidth="1"/>
    <col min="2056" max="2056" width="18" style="21" customWidth="1"/>
    <col min="2057" max="2301" width="9.140625" style="21"/>
    <col min="2302" max="2302" width="7" style="21" customWidth="1"/>
    <col min="2303" max="2303" width="9.140625" style="21"/>
    <col min="2304" max="2305" width="18.42578125" style="21" customWidth="1"/>
    <col min="2306" max="2306" width="9.140625" style="21"/>
    <col min="2307" max="2307" width="23.5703125" style="21" customWidth="1"/>
    <col min="2308" max="2308" width="11.85546875" style="21" customWidth="1"/>
    <col min="2309" max="2309" width="9.140625" style="21"/>
    <col min="2310" max="2310" width="16.28515625" style="21" customWidth="1"/>
    <col min="2311" max="2311" width="17.85546875" style="21" customWidth="1"/>
    <col min="2312" max="2312" width="18" style="21" customWidth="1"/>
    <col min="2313" max="2557" width="9.140625" style="21"/>
    <col min="2558" max="2558" width="7" style="21" customWidth="1"/>
    <col min="2559" max="2559" width="9.140625" style="21"/>
    <col min="2560" max="2561" width="18.42578125" style="21" customWidth="1"/>
    <col min="2562" max="2562" width="9.140625" style="21"/>
    <col min="2563" max="2563" width="23.5703125" style="21" customWidth="1"/>
    <col min="2564" max="2564" width="11.85546875" style="21" customWidth="1"/>
    <col min="2565" max="2565" width="9.140625" style="21"/>
    <col min="2566" max="2566" width="16.28515625" style="21" customWidth="1"/>
    <col min="2567" max="2567" width="17.85546875" style="21" customWidth="1"/>
    <col min="2568" max="2568" width="18" style="21" customWidth="1"/>
    <col min="2569" max="2813" width="9.140625" style="21"/>
    <col min="2814" max="2814" width="7" style="21" customWidth="1"/>
    <col min="2815" max="2815" width="9.140625" style="21"/>
    <col min="2816" max="2817" width="18.42578125" style="21" customWidth="1"/>
    <col min="2818" max="2818" width="9.140625" style="21"/>
    <col min="2819" max="2819" width="23.5703125" style="21" customWidth="1"/>
    <col min="2820" max="2820" width="11.85546875" style="21" customWidth="1"/>
    <col min="2821" max="2821" width="9.140625" style="21"/>
    <col min="2822" max="2822" width="16.28515625" style="21" customWidth="1"/>
    <col min="2823" max="2823" width="17.85546875" style="21" customWidth="1"/>
    <col min="2824" max="2824" width="18" style="21" customWidth="1"/>
    <col min="2825" max="3069" width="9.140625" style="21"/>
    <col min="3070" max="3070" width="7" style="21" customWidth="1"/>
    <col min="3071" max="3071" width="9.140625" style="21"/>
    <col min="3072" max="3073" width="18.42578125" style="21" customWidth="1"/>
    <col min="3074" max="3074" width="9.140625" style="21"/>
    <col min="3075" max="3075" width="23.5703125" style="21" customWidth="1"/>
    <col min="3076" max="3076" width="11.85546875" style="21" customWidth="1"/>
    <col min="3077" max="3077" width="9.140625" style="21"/>
    <col min="3078" max="3078" width="16.28515625" style="21" customWidth="1"/>
    <col min="3079" max="3079" width="17.85546875" style="21" customWidth="1"/>
    <col min="3080" max="3080" width="18" style="21" customWidth="1"/>
    <col min="3081" max="3325" width="9.140625" style="21"/>
    <col min="3326" max="3326" width="7" style="21" customWidth="1"/>
    <col min="3327" max="3327" width="9.140625" style="21"/>
    <col min="3328" max="3329" width="18.42578125" style="21" customWidth="1"/>
    <col min="3330" max="3330" width="9.140625" style="21"/>
    <col min="3331" max="3331" width="23.5703125" style="21" customWidth="1"/>
    <col min="3332" max="3332" width="11.85546875" style="21" customWidth="1"/>
    <col min="3333" max="3333" width="9.140625" style="21"/>
    <col min="3334" max="3334" width="16.28515625" style="21" customWidth="1"/>
    <col min="3335" max="3335" width="17.85546875" style="21" customWidth="1"/>
    <col min="3336" max="3336" width="18" style="21" customWidth="1"/>
    <col min="3337" max="3581" width="9.140625" style="21"/>
    <col min="3582" max="3582" width="7" style="21" customWidth="1"/>
    <col min="3583" max="3583" width="9.140625" style="21"/>
    <col min="3584" max="3585" width="18.42578125" style="21" customWidth="1"/>
    <col min="3586" max="3586" width="9.140625" style="21"/>
    <col min="3587" max="3587" width="23.5703125" style="21" customWidth="1"/>
    <col min="3588" max="3588" width="11.85546875" style="21" customWidth="1"/>
    <col min="3589" max="3589" width="9.140625" style="21"/>
    <col min="3590" max="3590" width="16.28515625" style="21" customWidth="1"/>
    <col min="3591" max="3591" width="17.85546875" style="21" customWidth="1"/>
    <col min="3592" max="3592" width="18" style="21" customWidth="1"/>
    <col min="3593" max="3837" width="9.140625" style="21"/>
    <col min="3838" max="3838" width="7" style="21" customWidth="1"/>
    <col min="3839" max="3839" width="9.140625" style="21"/>
    <col min="3840" max="3841" width="18.42578125" style="21" customWidth="1"/>
    <col min="3842" max="3842" width="9.140625" style="21"/>
    <col min="3843" max="3843" width="23.5703125" style="21" customWidth="1"/>
    <col min="3844" max="3844" width="11.85546875" style="21" customWidth="1"/>
    <col min="3845" max="3845" width="9.140625" style="21"/>
    <col min="3846" max="3846" width="16.28515625" style="21" customWidth="1"/>
    <col min="3847" max="3847" width="17.85546875" style="21" customWidth="1"/>
    <col min="3848" max="3848" width="18" style="21" customWidth="1"/>
    <col min="3849" max="4093" width="9.140625" style="21"/>
    <col min="4094" max="4094" width="7" style="21" customWidth="1"/>
    <col min="4095" max="4095" width="9.140625" style="21"/>
    <col min="4096" max="4097" width="18.42578125" style="21" customWidth="1"/>
    <col min="4098" max="4098" width="9.140625" style="21"/>
    <col min="4099" max="4099" width="23.5703125" style="21" customWidth="1"/>
    <col min="4100" max="4100" width="11.85546875" style="21" customWidth="1"/>
    <col min="4101" max="4101" width="9.140625" style="21"/>
    <col min="4102" max="4102" width="16.28515625" style="21" customWidth="1"/>
    <col min="4103" max="4103" width="17.85546875" style="21" customWidth="1"/>
    <col min="4104" max="4104" width="18" style="21" customWidth="1"/>
    <col min="4105" max="4349" width="9.140625" style="21"/>
    <col min="4350" max="4350" width="7" style="21" customWidth="1"/>
    <col min="4351" max="4351" width="9.140625" style="21"/>
    <col min="4352" max="4353" width="18.42578125" style="21" customWidth="1"/>
    <col min="4354" max="4354" width="9.140625" style="21"/>
    <col min="4355" max="4355" width="23.5703125" style="21" customWidth="1"/>
    <col min="4356" max="4356" width="11.85546875" style="21" customWidth="1"/>
    <col min="4357" max="4357" width="9.140625" style="21"/>
    <col min="4358" max="4358" width="16.28515625" style="21" customWidth="1"/>
    <col min="4359" max="4359" width="17.85546875" style="21" customWidth="1"/>
    <col min="4360" max="4360" width="18" style="21" customWidth="1"/>
    <col min="4361" max="4605" width="9.140625" style="21"/>
    <col min="4606" max="4606" width="7" style="21" customWidth="1"/>
    <col min="4607" max="4607" width="9.140625" style="21"/>
    <col min="4608" max="4609" width="18.42578125" style="21" customWidth="1"/>
    <col min="4610" max="4610" width="9.140625" style="21"/>
    <col min="4611" max="4611" width="23.5703125" style="21" customWidth="1"/>
    <col min="4612" max="4612" width="11.85546875" style="21" customWidth="1"/>
    <col min="4613" max="4613" width="9.140625" style="21"/>
    <col min="4614" max="4614" width="16.28515625" style="21" customWidth="1"/>
    <col min="4615" max="4615" width="17.85546875" style="21" customWidth="1"/>
    <col min="4616" max="4616" width="18" style="21" customWidth="1"/>
    <col min="4617" max="4861" width="9.140625" style="21"/>
    <col min="4862" max="4862" width="7" style="21" customWidth="1"/>
    <col min="4863" max="4863" width="9.140625" style="21"/>
    <col min="4864" max="4865" width="18.42578125" style="21" customWidth="1"/>
    <col min="4866" max="4866" width="9.140625" style="21"/>
    <col min="4867" max="4867" width="23.5703125" style="21" customWidth="1"/>
    <col min="4868" max="4868" width="11.85546875" style="21" customWidth="1"/>
    <col min="4869" max="4869" width="9.140625" style="21"/>
    <col min="4870" max="4870" width="16.28515625" style="21" customWidth="1"/>
    <col min="4871" max="4871" width="17.85546875" style="21" customWidth="1"/>
    <col min="4872" max="4872" width="18" style="21" customWidth="1"/>
    <col min="4873" max="5117" width="9.140625" style="21"/>
    <col min="5118" max="5118" width="7" style="21" customWidth="1"/>
    <col min="5119" max="5119" width="9.140625" style="21"/>
    <col min="5120" max="5121" width="18.42578125" style="21" customWidth="1"/>
    <col min="5122" max="5122" width="9.140625" style="21"/>
    <col min="5123" max="5123" width="23.5703125" style="21" customWidth="1"/>
    <col min="5124" max="5124" width="11.85546875" style="21" customWidth="1"/>
    <col min="5125" max="5125" width="9.140625" style="21"/>
    <col min="5126" max="5126" width="16.28515625" style="21" customWidth="1"/>
    <col min="5127" max="5127" width="17.85546875" style="21" customWidth="1"/>
    <col min="5128" max="5128" width="18" style="21" customWidth="1"/>
    <col min="5129" max="5373" width="9.140625" style="21"/>
    <col min="5374" max="5374" width="7" style="21" customWidth="1"/>
    <col min="5375" max="5375" width="9.140625" style="21"/>
    <col min="5376" max="5377" width="18.42578125" style="21" customWidth="1"/>
    <col min="5378" max="5378" width="9.140625" style="21"/>
    <col min="5379" max="5379" width="23.5703125" style="21" customWidth="1"/>
    <col min="5380" max="5380" width="11.85546875" style="21" customWidth="1"/>
    <col min="5381" max="5381" width="9.140625" style="21"/>
    <col min="5382" max="5382" width="16.28515625" style="21" customWidth="1"/>
    <col min="5383" max="5383" width="17.85546875" style="21" customWidth="1"/>
    <col min="5384" max="5384" width="18" style="21" customWidth="1"/>
    <col min="5385" max="5629" width="9.140625" style="21"/>
    <col min="5630" max="5630" width="7" style="21" customWidth="1"/>
    <col min="5631" max="5631" width="9.140625" style="21"/>
    <col min="5632" max="5633" width="18.42578125" style="21" customWidth="1"/>
    <col min="5634" max="5634" width="9.140625" style="21"/>
    <col min="5635" max="5635" width="23.5703125" style="21" customWidth="1"/>
    <col min="5636" max="5636" width="11.85546875" style="21" customWidth="1"/>
    <col min="5637" max="5637" width="9.140625" style="21"/>
    <col min="5638" max="5638" width="16.28515625" style="21" customWidth="1"/>
    <col min="5639" max="5639" width="17.85546875" style="21" customWidth="1"/>
    <col min="5640" max="5640" width="18" style="21" customWidth="1"/>
    <col min="5641" max="5885" width="9.140625" style="21"/>
    <col min="5886" max="5886" width="7" style="21" customWidth="1"/>
    <col min="5887" max="5887" width="9.140625" style="21"/>
    <col min="5888" max="5889" width="18.42578125" style="21" customWidth="1"/>
    <col min="5890" max="5890" width="9.140625" style="21"/>
    <col min="5891" max="5891" width="23.5703125" style="21" customWidth="1"/>
    <col min="5892" max="5892" width="11.85546875" style="21" customWidth="1"/>
    <col min="5893" max="5893" width="9.140625" style="21"/>
    <col min="5894" max="5894" width="16.28515625" style="21" customWidth="1"/>
    <col min="5895" max="5895" width="17.85546875" style="21" customWidth="1"/>
    <col min="5896" max="5896" width="18" style="21" customWidth="1"/>
    <col min="5897" max="6141" width="9.140625" style="21"/>
    <col min="6142" max="6142" width="7" style="21" customWidth="1"/>
    <col min="6143" max="6143" width="9.140625" style="21"/>
    <col min="6144" max="6145" width="18.42578125" style="21" customWidth="1"/>
    <col min="6146" max="6146" width="9.140625" style="21"/>
    <col min="6147" max="6147" width="23.5703125" style="21" customWidth="1"/>
    <col min="6148" max="6148" width="11.85546875" style="21" customWidth="1"/>
    <col min="6149" max="6149" width="9.140625" style="21"/>
    <col min="6150" max="6150" width="16.28515625" style="21" customWidth="1"/>
    <col min="6151" max="6151" width="17.85546875" style="21" customWidth="1"/>
    <col min="6152" max="6152" width="18" style="21" customWidth="1"/>
    <col min="6153" max="6397" width="9.140625" style="21"/>
    <col min="6398" max="6398" width="7" style="21" customWidth="1"/>
    <col min="6399" max="6399" width="9.140625" style="21"/>
    <col min="6400" max="6401" width="18.42578125" style="21" customWidth="1"/>
    <col min="6402" max="6402" width="9.140625" style="21"/>
    <col min="6403" max="6403" width="23.5703125" style="21" customWidth="1"/>
    <col min="6404" max="6404" width="11.85546875" style="21" customWidth="1"/>
    <col min="6405" max="6405" width="9.140625" style="21"/>
    <col min="6406" max="6406" width="16.28515625" style="21" customWidth="1"/>
    <col min="6407" max="6407" width="17.85546875" style="21" customWidth="1"/>
    <col min="6408" max="6408" width="18" style="21" customWidth="1"/>
    <col min="6409" max="6653" width="9.140625" style="21"/>
    <col min="6654" max="6654" width="7" style="21" customWidth="1"/>
    <col min="6655" max="6655" width="9.140625" style="21"/>
    <col min="6656" max="6657" width="18.42578125" style="21" customWidth="1"/>
    <col min="6658" max="6658" width="9.140625" style="21"/>
    <col min="6659" max="6659" width="23.5703125" style="21" customWidth="1"/>
    <col min="6660" max="6660" width="11.85546875" style="21" customWidth="1"/>
    <col min="6661" max="6661" width="9.140625" style="21"/>
    <col min="6662" max="6662" width="16.28515625" style="21" customWidth="1"/>
    <col min="6663" max="6663" width="17.85546875" style="21" customWidth="1"/>
    <col min="6664" max="6664" width="18" style="21" customWidth="1"/>
    <col min="6665" max="6909" width="9.140625" style="21"/>
    <col min="6910" max="6910" width="7" style="21" customWidth="1"/>
    <col min="6911" max="6911" width="9.140625" style="21"/>
    <col min="6912" max="6913" width="18.42578125" style="21" customWidth="1"/>
    <col min="6914" max="6914" width="9.140625" style="21"/>
    <col min="6915" max="6915" width="23.5703125" style="21" customWidth="1"/>
    <col min="6916" max="6916" width="11.85546875" style="21" customWidth="1"/>
    <col min="6917" max="6917" width="9.140625" style="21"/>
    <col min="6918" max="6918" width="16.28515625" style="21" customWidth="1"/>
    <col min="6919" max="6919" width="17.85546875" style="21" customWidth="1"/>
    <col min="6920" max="6920" width="18" style="21" customWidth="1"/>
    <col min="6921" max="7165" width="9.140625" style="21"/>
    <col min="7166" max="7166" width="7" style="21" customWidth="1"/>
    <col min="7167" max="7167" width="9.140625" style="21"/>
    <col min="7168" max="7169" width="18.42578125" style="21" customWidth="1"/>
    <col min="7170" max="7170" width="9.140625" style="21"/>
    <col min="7171" max="7171" width="23.5703125" style="21" customWidth="1"/>
    <col min="7172" max="7172" width="11.85546875" style="21" customWidth="1"/>
    <col min="7173" max="7173" width="9.140625" style="21"/>
    <col min="7174" max="7174" width="16.28515625" style="21" customWidth="1"/>
    <col min="7175" max="7175" width="17.85546875" style="21" customWidth="1"/>
    <col min="7176" max="7176" width="18" style="21" customWidth="1"/>
    <col min="7177" max="7421" width="9.140625" style="21"/>
    <col min="7422" max="7422" width="7" style="21" customWidth="1"/>
    <col min="7423" max="7423" width="9.140625" style="21"/>
    <col min="7424" max="7425" width="18.42578125" style="21" customWidth="1"/>
    <col min="7426" max="7426" width="9.140625" style="21"/>
    <col min="7427" max="7427" width="23.5703125" style="21" customWidth="1"/>
    <col min="7428" max="7428" width="11.85546875" style="21" customWidth="1"/>
    <col min="7429" max="7429" width="9.140625" style="21"/>
    <col min="7430" max="7430" width="16.28515625" style="21" customWidth="1"/>
    <col min="7431" max="7431" width="17.85546875" style="21" customWidth="1"/>
    <col min="7432" max="7432" width="18" style="21" customWidth="1"/>
    <col min="7433" max="7677" width="9.140625" style="21"/>
    <col min="7678" max="7678" width="7" style="21" customWidth="1"/>
    <col min="7679" max="7679" width="9.140625" style="21"/>
    <col min="7680" max="7681" width="18.42578125" style="21" customWidth="1"/>
    <col min="7682" max="7682" width="9.140625" style="21"/>
    <col min="7683" max="7683" width="23.5703125" style="21" customWidth="1"/>
    <col min="7684" max="7684" width="11.85546875" style="21" customWidth="1"/>
    <col min="7685" max="7685" width="9.140625" style="21"/>
    <col min="7686" max="7686" width="16.28515625" style="21" customWidth="1"/>
    <col min="7687" max="7687" width="17.85546875" style="21" customWidth="1"/>
    <col min="7688" max="7688" width="18" style="21" customWidth="1"/>
    <col min="7689" max="7933" width="9.140625" style="21"/>
    <col min="7934" max="7934" width="7" style="21" customWidth="1"/>
    <col min="7935" max="7935" width="9.140625" style="21"/>
    <col min="7936" max="7937" width="18.42578125" style="21" customWidth="1"/>
    <col min="7938" max="7938" width="9.140625" style="21"/>
    <col min="7939" max="7939" width="23.5703125" style="21" customWidth="1"/>
    <col min="7940" max="7940" width="11.85546875" style="21" customWidth="1"/>
    <col min="7941" max="7941" width="9.140625" style="21"/>
    <col min="7942" max="7942" width="16.28515625" style="21" customWidth="1"/>
    <col min="7943" max="7943" width="17.85546875" style="21" customWidth="1"/>
    <col min="7944" max="7944" width="18" style="21" customWidth="1"/>
    <col min="7945" max="8189" width="9.140625" style="21"/>
    <col min="8190" max="8190" width="7" style="21" customWidth="1"/>
    <col min="8191" max="8191" width="9.140625" style="21"/>
    <col min="8192" max="8193" width="18.42578125" style="21" customWidth="1"/>
    <col min="8194" max="8194" width="9.140625" style="21"/>
    <col min="8195" max="8195" width="23.5703125" style="21" customWidth="1"/>
    <col min="8196" max="8196" width="11.85546875" style="21" customWidth="1"/>
    <col min="8197" max="8197" width="9.140625" style="21"/>
    <col min="8198" max="8198" width="16.28515625" style="21" customWidth="1"/>
    <col min="8199" max="8199" width="17.85546875" style="21" customWidth="1"/>
    <col min="8200" max="8200" width="18" style="21" customWidth="1"/>
    <col min="8201" max="8445" width="9.140625" style="21"/>
    <col min="8446" max="8446" width="7" style="21" customWidth="1"/>
    <col min="8447" max="8447" width="9.140625" style="21"/>
    <col min="8448" max="8449" width="18.42578125" style="21" customWidth="1"/>
    <col min="8450" max="8450" width="9.140625" style="21"/>
    <col min="8451" max="8451" width="23.5703125" style="21" customWidth="1"/>
    <col min="8452" max="8452" width="11.85546875" style="21" customWidth="1"/>
    <col min="8453" max="8453" width="9.140625" style="21"/>
    <col min="8454" max="8454" width="16.28515625" style="21" customWidth="1"/>
    <col min="8455" max="8455" width="17.85546875" style="21" customWidth="1"/>
    <col min="8456" max="8456" width="18" style="21" customWidth="1"/>
    <col min="8457" max="8701" width="9.140625" style="21"/>
    <col min="8702" max="8702" width="7" style="21" customWidth="1"/>
    <col min="8703" max="8703" width="9.140625" style="21"/>
    <col min="8704" max="8705" width="18.42578125" style="21" customWidth="1"/>
    <col min="8706" max="8706" width="9.140625" style="21"/>
    <col min="8707" max="8707" width="23.5703125" style="21" customWidth="1"/>
    <col min="8708" max="8708" width="11.85546875" style="21" customWidth="1"/>
    <col min="8709" max="8709" width="9.140625" style="21"/>
    <col min="8710" max="8710" width="16.28515625" style="21" customWidth="1"/>
    <col min="8711" max="8711" width="17.85546875" style="21" customWidth="1"/>
    <col min="8712" max="8712" width="18" style="21" customWidth="1"/>
    <col min="8713" max="8957" width="9.140625" style="21"/>
    <col min="8958" max="8958" width="7" style="21" customWidth="1"/>
    <col min="8959" max="8959" width="9.140625" style="21"/>
    <col min="8960" max="8961" width="18.42578125" style="21" customWidth="1"/>
    <col min="8962" max="8962" width="9.140625" style="21"/>
    <col min="8963" max="8963" width="23.5703125" style="21" customWidth="1"/>
    <col min="8964" max="8964" width="11.85546875" style="21" customWidth="1"/>
    <col min="8965" max="8965" width="9.140625" style="21"/>
    <col min="8966" max="8966" width="16.28515625" style="21" customWidth="1"/>
    <col min="8967" max="8967" width="17.85546875" style="21" customWidth="1"/>
    <col min="8968" max="8968" width="18" style="21" customWidth="1"/>
    <col min="8969" max="9213" width="9.140625" style="21"/>
    <col min="9214" max="9214" width="7" style="21" customWidth="1"/>
    <col min="9215" max="9215" width="9.140625" style="21"/>
    <col min="9216" max="9217" width="18.42578125" style="21" customWidth="1"/>
    <col min="9218" max="9218" width="9.140625" style="21"/>
    <col min="9219" max="9219" width="23.5703125" style="21" customWidth="1"/>
    <col min="9220" max="9220" width="11.85546875" style="21" customWidth="1"/>
    <col min="9221" max="9221" width="9.140625" style="21"/>
    <col min="9222" max="9222" width="16.28515625" style="21" customWidth="1"/>
    <col min="9223" max="9223" width="17.85546875" style="21" customWidth="1"/>
    <col min="9224" max="9224" width="18" style="21" customWidth="1"/>
    <col min="9225" max="9469" width="9.140625" style="21"/>
    <col min="9470" max="9470" width="7" style="21" customWidth="1"/>
    <col min="9471" max="9471" width="9.140625" style="21"/>
    <col min="9472" max="9473" width="18.42578125" style="21" customWidth="1"/>
    <col min="9474" max="9474" width="9.140625" style="21"/>
    <col min="9475" max="9475" width="23.5703125" style="21" customWidth="1"/>
    <col min="9476" max="9476" width="11.85546875" style="21" customWidth="1"/>
    <col min="9477" max="9477" width="9.140625" style="21"/>
    <col min="9478" max="9478" width="16.28515625" style="21" customWidth="1"/>
    <col min="9479" max="9479" width="17.85546875" style="21" customWidth="1"/>
    <col min="9480" max="9480" width="18" style="21" customWidth="1"/>
    <col min="9481" max="9725" width="9.140625" style="21"/>
    <col min="9726" max="9726" width="7" style="21" customWidth="1"/>
    <col min="9727" max="9727" width="9.140625" style="21"/>
    <col min="9728" max="9729" width="18.42578125" style="21" customWidth="1"/>
    <col min="9730" max="9730" width="9.140625" style="21"/>
    <col min="9731" max="9731" width="23.5703125" style="21" customWidth="1"/>
    <col min="9732" max="9732" width="11.85546875" style="21" customWidth="1"/>
    <col min="9733" max="9733" width="9.140625" style="21"/>
    <col min="9734" max="9734" width="16.28515625" style="21" customWidth="1"/>
    <col min="9735" max="9735" width="17.85546875" style="21" customWidth="1"/>
    <col min="9736" max="9736" width="18" style="21" customWidth="1"/>
    <col min="9737" max="9981" width="9.140625" style="21"/>
    <col min="9982" max="9982" width="7" style="21" customWidth="1"/>
    <col min="9983" max="9983" width="9.140625" style="21"/>
    <col min="9984" max="9985" width="18.42578125" style="21" customWidth="1"/>
    <col min="9986" max="9986" width="9.140625" style="21"/>
    <col min="9987" max="9987" width="23.5703125" style="21" customWidth="1"/>
    <col min="9988" max="9988" width="11.85546875" style="21" customWidth="1"/>
    <col min="9989" max="9989" width="9.140625" style="21"/>
    <col min="9990" max="9990" width="16.28515625" style="21" customWidth="1"/>
    <col min="9991" max="9991" width="17.85546875" style="21" customWidth="1"/>
    <col min="9992" max="9992" width="18" style="21" customWidth="1"/>
    <col min="9993" max="10237" width="9.140625" style="21"/>
    <col min="10238" max="10238" width="7" style="21" customWidth="1"/>
    <col min="10239" max="10239" width="9.140625" style="21"/>
    <col min="10240" max="10241" width="18.42578125" style="21" customWidth="1"/>
    <col min="10242" max="10242" width="9.140625" style="21"/>
    <col min="10243" max="10243" width="23.5703125" style="21" customWidth="1"/>
    <col min="10244" max="10244" width="11.85546875" style="21" customWidth="1"/>
    <col min="10245" max="10245" width="9.140625" style="21"/>
    <col min="10246" max="10246" width="16.28515625" style="21" customWidth="1"/>
    <col min="10247" max="10247" width="17.85546875" style="21" customWidth="1"/>
    <col min="10248" max="10248" width="18" style="21" customWidth="1"/>
    <col min="10249" max="10493" width="9.140625" style="21"/>
    <col min="10494" max="10494" width="7" style="21" customWidth="1"/>
    <col min="10495" max="10495" width="9.140625" style="21"/>
    <col min="10496" max="10497" width="18.42578125" style="21" customWidth="1"/>
    <col min="10498" max="10498" width="9.140625" style="21"/>
    <col min="10499" max="10499" width="23.5703125" style="21" customWidth="1"/>
    <col min="10500" max="10500" width="11.85546875" style="21" customWidth="1"/>
    <col min="10501" max="10501" width="9.140625" style="21"/>
    <col min="10502" max="10502" width="16.28515625" style="21" customWidth="1"/>
    <col min="10503" max="10503" width="17.85546875" style="21" customWidth="1"/>
    <col min="10504" max="10504" width="18" style="21" customWidth="1"/>
    <col min="10505" max="10749" width="9.140625" style="21"/>
    <col min="10750" max="10750" width="7" style="21" customWidth="1"/>
    <col min="10751" max="10751" width="9.140625" style="21"/>
    <col min="10752" max="10753" width="18.42578125" style="21" customWidth="1"/>
    <col min="10754" max="10754" width="9.140625" style="21"/>
    <col min="10755" max="10755" width="23.5703125" style="21" customWidth="1"/>
    <col min="10756" max="10756" width="11.85546875" style="21" customWidth="1"/>
    <col min="10757" max="10757" width="9.140625" style="21"/>
    <col min="10758" max="10758" width="16.28515625" style="21" customWidth="1"/>
    <col min="10759" max="10759" width="17.85546875" style="21" customWidth="1"/>
    <col min="10760" max="10760" width="18" style="21" customWidth="1"/>
    <col min="10761" max="11005" width="9.140625" style="21"/>
    <col min="11006" max="11006" width="7" style="21" customWidth="1"/>
    <col min="11007" max="11007" width="9.140625" style="21"/>
    <col min="11008" max="11009" width="18.42578125" style="21" customWidth="1"/>
    <col min="11010" max="11010" width="9.140625" style="21"/>
    <col min="11011" max="11011" width="23.5703125" style="21" customWidth="1"/>
    <col min="11012" max="11012" width="11.85546875" style="21" customWidth="1"/>
    <col min="11013" max="11013" width="9.140625" style="21"/>
    <col min="11014" max="11014" width="16.28515625" style="21" customWidth="1"/>
    <col min="11015" max="11015" width="17.85546875" style="21" customWidth="1"/>
    <col min="11016" max="11016" width="18" style="21" customWidth="1"/>
    <col min="11017" max="11261" width="9.140625" style="21"/>
    <col min="11262" max="11262" width="7" style="21" customWidth="1"/>
    <col min="11263" max="11263" width="9.140625" style="21"/>
    <col min="11264" max="11265" width="18.42578125" style="21" customWidth="1"/>
    <col min="11266" max="11266" width="9.140625" style="21"/>
    <col min="11267" max="11267" width="23.5703125" style="21" customWidth="1"/>
    <col min="11268" max="11268" width="11.85546875" style="21" customWidth="1"/>
    <col min="11269" max="11269" width="9.140625" style="21"/>
    <col min="11270" max="11270" width="16.28515625" style="21" customWidth="1"/>
    <col min="11271" max="11271" width="17.85546875" style="21" customWidth="1"/>
    <col min="11272" max="11272" width="18" style="21" customWidth="1"/>
    <col min="11273" max="11517" width="9.140625" style="21"/>
    <col min="11518" max="11518" width="7" style="21" customWidth="1"/>
    <col min="11519" max="11519" width="9.140625" style="21"/>
    <col min="11520" max="11521" width="18.42578125" style="21" customWidth="1"/>
    <col min="11522" max="11522" width="9.140625" style="21"/>
    <col min="11523" max="11523" width="23.5703125" style="21" customWidth="1"/>
    <col min="11524" max="11524" width="11.85546875" style="21" customWidth="1"/>
    <col min="11525" max="11525" width="9.140625" style="21"/>
    <col min="11526" max="11526" width="16.28515625" style="21" customWidth="1"/>
    <col min="11527" max="11527" width="17.85546875" style="21" customWidth="1"/>
    <col min="11528" max="11528" width="18" style="21" customWidth="1"/>
    <col min="11529" max="11773" width="9.140625" style="21"/>
    <col min="11774" max="11774" width="7" style="21" customWidth="1"/>
    <col min="11775" max="11775" width="9.140625" style="21"/>
    <col min="11776" max="11777" width="18.42578125" style="21" customWidth="1"/>
    <col min="11778" max="11778" width="9.140625" style="21"/>
    <col min="11779" max="11779" width="23.5703125" style="21" customWidth="1"/>
    <col min="11780" max="11780" width="11.85546875" style="21" customWidth="1"/>
    <col min="11781" max="11781" width="9.140625" style="21"/>
    <col min="11782" max="11782" width="16.28515625" style="21" customWidth="1"/>
    <col min="11783" max="11783" width="17.85546875" style="21" customWidth="1"/>
    <col min="11784" max="11784" width="18" style="21" customWidth="1"/>
    <col min="11785" max="12029" width="9.140625" style="21"/>
    <col min="12030" max="12030" width="7" style="21" customWidth="1"/>
    <col min="12031" max="12031" width="9.140625" style="21"/>
    <col min="12032" max="12033" width="18.42578125" style="21" customWidth="1"/>
    <col min="12034" max="12034" width="9.140625" style="21"/>
    <col min="12035" max="12035" width="23.5703125" style="21" customWidth="1"/>
    <col min="12036" max="12036" width="11.85546875" style="21" customWidth="1"/>
    <col min="12037" max="12037" width="9.140625" style="21"/>
    <col min="12038" max="12038" width="16.28515625" style="21" customWidth="1"/>
    <col min="12039" max="12039" width="17.85546875" style="21" customWidth="1"/>
    <col min="12040" max="12040" width="18" style="21" customWidth="1"/>
    <col min="12041" max="12285" width="9.140625" style="21"/>
    <col min="12286" max="12286" width="7" style="21" customWidth="1"/>
    <col min="12287" max="12287" width="9.140625" style="21"/>
    <col min="12288" max="12289" width="18.42578125" style="21" customWidth="1"/>
    <col min="12290" max="12290" width="9.140625" style="21"/>
    <col min="12291" max="12291" width="23.5703125" style="21" customWidth="1"/>
    <col min="12292" max="12292" width="11.85546875" style="21" customWidth="1"/>
    <col min="12293" max="12293" width="9.140625" style="21"/>
    <col min="12294" max="12294" width="16.28515625" style="21" customWidth="1"/>
    <col min="12295" max="12295" width="17.85546875" style="21" customWidth="1"/>
    <col min="12296" max="12296" width="18" style="21" customWidth="1"/>
    <col min="12297" max="12541" width="9.140625" style="21"/>
    <col min="12542" max="12542" width="7" style="21" customWidth="1"/>
    <col min="12543" max="12543" width="9.140625" style="21"/>
    <col min="12544" max="12545" width="18.42578125" style="21" customWidth="1"/>
    <col min="12546" max="12546" width="9.140625" style="21"/>
    <col min="12547" max="12547" width="23.5703125" style="21" customWidth="1"/>
    <col min="12548" max="12548" width="11.85546875" style="21" customWidth="1"/>
    <col min="12549" max="12549" width="9.140625" style="21"/>
    <col min="12550" max="12550" width="16.28515625" style="21" customWidth="1"/>
    <col min="12551" max="12551" width="17.85546875" style="21" customWidth="1"/>
    <col min="12552" max="12552" width="18" style="21" customWidth="1"/>
    <col min="12553" max="12797" width="9.140625" style="21"/>
    <col min="12798" max="12798" width="7" style="21" customWidth="1"/>
    <col min="12799" max="12799" width="9.140625" style="21"/>
    <col min="12800" max="12801" width="18.42578125" style="21" customWidth="1"/>
    <col min="12802" max="12802" width="9.140625" style="21"/>
    <col min="12803" max="12803" width="23.5703125" style="21" customWidth="1"/>
    <col min="12804" max="12804" width="11.85546875" style="21" customWidth="1"/>
    <col min="12805" max="12805" width="9.140625" style="21"/>
    <col min="12806" max="12806" width="16.28515625" style="21" customWidth="1"/>
    <col min="12807" max="12807" width="17.85546875" style="21" customWidth="1"/>
    <col min="12808" max="12808" width="18" style="21" customWidth="1"/>
    <col min="12809" max="13053" width="9.140625" style="21"/>
    <col min="13054" max="13054" width="7" style="21" customWidth="1"/>
    <col min="13055" max="13055" width="9.140625" style="21"/>
    <col min="13056" max="13057" width="18.42578125" style="21" customWidth="1"/>
    <col min="13058" max="13058" width="9.140625" style="21"/>
    <col min="13059" max="13059" width="23.5703125" style="21" customWidth="1"/>
    <col min="13060" max="13060" width="11.85546875" style="21" customWidth="1"/>
    <col min="13061" max="13061" width="9.140625" style="21"/>
    <col min="13062" max="13062" width="16.28515625" style="21" customWidth="1"/>
    <col min="13063" max="13063" width="17.85546875" style="21" customWidth="1"/>
    <col min="13064" max="13064" width="18" style="21" customWidth="1"/>
    <col min="13065" max="13309" width="9.140625" style="21"/>
    <col min="13310" max="13310" width="7" style="21" customWidth="1"/>
    <col min="13311" max="13311" width="9.140625" style="21"/>
    <col min="13312" max="13313" width="18.42578125" style="21" customWidth="1"/>
    <col min="13314" max="13314" width="9.140625" style="21"/>
    <col min="13315" max="13315" width="23.5703125" style="21" customWidth="1"/>
    <col min="13316" max="13316" width="11.85546875" style="21" customWidth="1"/>
    <col min="13317" max="13317" width="9.140625" style="21"/>
    <col min="13318" max="13318" width="16.28515625" style="21" customWidth="1"/>
    <col min="13319" max="13319" width="17.85546875" style="21" customWidth="1"/>
    <col min="13320" max="13320" width="18" style="21" customWidth="1"/>
    <col min="13321" max="13565" width="9.140625" style="21"/>
    <col min="13566" max="13566" width="7" style="21" customWidth="1"/>
    <col min="13567" max="13567" width="9.140625" style="21"/>
    <col min="13568" max="13569" width="18.42578125" style="21" customWidth="1"/>
    <col min="13570" max="13570" width="9.140625" style="21"/>
    <col min="13571" max="13571" width="23.5703125" style="21" customWidth="1"/>
    <col min="13572" max="13572" width="11.85546875" style="21" customWidth="1"/>
    <col min="13573" max="13573" width="9.140625" style="21"/>
    <col min="13574" max="13574" width="16.28515625" style="21" customWidth="1"/>
    <col min="13575" max="13575" width="17.85546875" style="21" customWidth="1"/>
    <col min="13576" max="13576" width="18" style="21" customWidth="1"/>
    <col min="13577" max="13821" width="9.140625" style="21"/>
    <col min="13822" max="13822" width="7" style="21" customWidth="1"/>
    <col min="13823" max="13823" width="9.140625" style="21"/>
    <col min="13824" max="13825" width="18.42578125" style="21" customWidth="1"/>
    <col min="13826" max="13826" width="9.140625" style="21"/>
    <col min="13827" max="13827" width="23.5703125" style="21" customWidth="1"/>
    <col min="13828" max="13828" width="11.85546875" style="21" customWidth="1"/>
    <col min="13829" max="13829" width="9.140625" style="21"/>
    <col min="13830" max="13830" width="16.28515625" style="21" customWidth="1"/>
    <col min="13831" max="13831" width="17.85546875" style="21" customWidth="1"/>
    <col min="13832" max="13832" width="18" style="21" customWidth="1"/>
    <col min="13833" max="14077" width="9.140625" style="21"/>
    <col min="14078" max="14078" width="7" style="21" customWidth="1"/>
    <col min="14079" max="14079" width="9.140625" style="21"/>
    <col min="14080" max="14081" width="18.42578125" style="21" customWidth="1"/>
    <col min="14082" max="14082" width="9.140625" style="21"/>
    <col min="14083" max="14083" width="23.5703125" style="21" customWidth="1"/>
    <col min="14084" max="14084" width="11.85546875" style="21" customWidth="1"/>
    <col min="14085" max="14085" width="9.140625" style="21"/>
    <col min="14086" max="14086" width="16.28515625" style="21" customWidth="1"/>
    <col min="14087" max="14087" width="17.85546875" style="21" customWidth="1"/>
    <col min="14088" max="14088" width="18" style="21" customWidth="1"/>
    <col min="14089" max="14333" width="9.140625" style="21"/>
    <col min="14334" max="14334" width="7" style="21" customWidth="1"/>
    <col min="14335" max="14335" width="9.140625" style="21"/>
    <col min="14336" max="14337" width="18.42578125" style="21" customWidth="1"/>
    <col min="14338" max="14338" width="9.140625" style="21"/>
    <col min="14339" max="14339" width="23.5703125" style="21" customWidth="1"/>
    <col min="14340" max="14340" width="11.85546875" style="21" customWidth="1"/>
    <col min="14341" max="14341" width="9.140625" style="21"/>
    <col min="14342" max="14342" width="16.28515625" style="21" customWidth="1"/>
    <col min="14343" max="14343" width="17.85546875" style="21" customWidth="1"/>
    <col min="14344" max="14344" width="18" style="21" customWidth="1"/>
    <col min="14345" max="14589" width="9.140625" style="21"/>
    <col min="14590" max="14590" width="7" style="21" customWidth="1"/>
    <col min="14591" max="14591" width="9.140625" style="21"/>
    <col min="14592" max="14593" width="18.42578125" style="21" customWidth="1"/>
    <col min="14594" max="14594" width="9.140625" style="21"/>
    <col min="14595" max="14595" width="23.5703125" style="21" customWidth="1"/>
    <col min="14596" max="14596" width="11.85546875" style="21" customWidth="1"/>
    <col min="14597" max="14597" width="9.140625" style="21"/>
    <col min="14598" max="14598" width="16.28515625" style="21" customWidth="1"/>
    <col min="14599" max="14599" width="17.85546875" style="21" customWidth="1"/>
    <col min="14600" max="14600" width="18" style="21" customWidth="1"/>
    <col min="14601" max="14845" width="9.140625" style="21"/>
    <col min="14846" max="14846" width="7" style="21" customWidth="1"/>
    <col min="14847" max="14847" width="9.140625" style="21"/>
    <col min="14848" max="14849" width="18.42578125" style="21" customWidth="1"/>
    <col min="14850" max="14850" width="9.140625" style="21"/>
    <col min="14851" max="14851" width="23.5703125" style="21" customWidth="1"/>
    <col min="14852" max="14852" width="11.85546875" style="21" customWidth="1"/>
    <col min="14853" max="14853" width="9.140625" style="21"/>
    <col min="14854" max="14854" width="16.28515625" style="21" customWidth="1"/>
    <col min="14855" max="14855" width="17.85546875" style="21" customWidth="1"/>
    <col min="14856" max="14856" width="18" style="21" customWidth="1"/>
    <col min="14857" max="15101" width="9.140625" style="21"/>
    <col min="15102" max="15102" width="7" style="21" customWidth="1"/>
    <col min="15103" max="15103" width="9.140625" style="21"/>
    <col min="15104" max="15105" width="18.42578125" style="21" customWidth="1"/>
    <col min="15106" max="15106" width="9.140625" style="21"/>
    <col min="15107" max="15107" width="23.5703125" style="21" customWidth="1"/>
    <col min="15108" max="15108" width="11.85546875" style="21" customWidth="1"/>
    <col min="15109" max="15109" width="9.140625" style="21"/>
    <col min="15110" max="15110" width="16.28515625" style="21" customWidth="1"/>
    <col min="15111" max="15111" width="17.85546875" style="21" customWidth="1"/>
    <col min="15112" max="15112" width="18" style="21" customWidth="1"/>
    <col min="15113" max="15357" width="9.140625" style="21"/>
    <col min="15358" max="15358" width="7" style="21" customWidth="1"/>
    <col min="15359" max="15359" width="9.140625" style="21"/>
    <col min="15360" max="15361" width="18.42578125" style="21" customWidth="1"/>
    <col min="15362" max="15362" width="9.140625" style="21"/>
    <col min="15363" max="15363" width="23.5703125" style="21" customWidth="1"/>
    <col min="15364" max="15364" width="11.85546875" style="21" customWidth="1"/>
    <col min="15365" max="15365" width="9.140625" style="21"/>
    <col min="15366" max="15366" width="16.28515625" style="21" customWidth="1"/>
    <col min="15367" max="15367" width="17.85546875" style="21" customWidth="1"/>
    <col min="15368" max="15368" width="18" style="21" customWidth="1"/>
    <col min="15369" max="15613" width="9.140625" style="21"/>
    <col min="15614" max="15614" width="7" style="21" customWidth="1"/>
    <col min="15615" max="15615" width="9.140625" style="21"/>
    <col min="15616" max="15617" width="18.42578125" style="21" customWidth="1"/>
    <col min="15618" max="15618" width="9.140625" style="21"/>
    <col min="15619" max="15619" width="23.5703125" style="21" customWidth="1"/>
    <col min="15620" max="15620" width="11.85546875" style="21" customWidth="1"/>
    <col min="15621" max="15621" width="9.140625" style="21"/>
    <col min="15622" max="15622" width="16.28515625" style="21" customWidth="1"/>
    <col min="15623" max="15623" width="17.85546875" style="21" customWidth="1"/>
    <col min="15624" max="15624" width="18" style="21" customWidth="1"/>
    <col min="15625" max="15869" width="9.140625" style="21"/>
    <col min="15870" max="15870" width="7" style="21" customWidth="1"/>
    <col min="15871" max="15871" width="9.140625" style="21"/>
    <col min="15872" max="15873" width="18.42578125" style="21" customWidth="1"/>
    <col min="15874" max="15874" width="9.140625" style="21"/>
    <col min="15875" max="15875" width="23.5703125" style="21" customWidth="1"/>
    <col min="15876" max="15876" width="11.85546875" style="21" customWidth="1"/>
    <col min="15877" max="15877" width="9.140625" style="21"/>
    <col min="15878" max="15878" width="16.28515625" style="21" customWidth="1"/>
    <col min="15879" max="15879" width="17.85546875" style="21" customWidth="1"/>
    <col min="15880" max="15880" width="18" style="21" customWidth="1"/>
    <col min="15881" max="16125" width="9.140625" style="21"/>
    <col min="16126" max="16126" width="7" style="21" customWidth="1"/>
    <col min="16127" max="16127" width="9.140625" style="21"/>
    <col min="16128" max="16129" width="18.42578125" style="21" customWidth="1"/>
    <col min="16130" max="16130" width="9.140625" style="21"/>
    <col min="16131" max="16131" width="23.5703125" style="21" customWidth="1"/>
    <col min="16132" max="16132" width="11.85546875" style="21" customWidth="1"/>
    <col min="16133" max="16133" width="9.140625" style="21"/>
    <col min="16134" max="16134" width="16.28515625" style="21" customWidth="1"/>
    <col min="16135" max="16135" width="17.85546875" style="21" customWidth="1"/>
    <col min="16136" max="16136" width="18" style="21" customWidth="1"/>
    <col min="16137" max="16384" width="9.140625" style="21"/>
  </cols>
  <sheetData>
    <row r="1" spans="1:9" ht="16.5" customHeight="1" x14ac:dyDescent="0.25">
      <c r="A1" s="74" t="s">
        <v>2581</v>
      </c>
      <c r="B1" s="74"/>
      <c r="C1" s="74"/>
      <c r="D1" s="74"/>
    </row>
    <row r="2" spans="1:9" ht="13.5" customHeight="1" x14ac:dyDescent="0.25">
      <c r="A2" s="1" t="s">
        <v>1</v>
      </c>
      <c r="B2" s="1"/>
      <c r="C2" s="2"/>
      <c r="D2" s="2"/>
    </row>
    <row r="3" spans="1:9" ht="15.75" customHeight="1" x14ac:dyDescent="0.25">
      <c r="A3"/>
      <c r="B3" s="1"/>
      <c r="C3" s="2"/>
      <c r="D3" s="2"/>
      <c r="F3" s="22"/>
      <c r="G3" s="22"/>
      <c r="H3" s="22"/>
      <c r="I3" s="22"/>
    </row>
    <row r="4" spans="1:9" ht="11.25" customHeight="1" x14ac:dyDescent="0.25">
      <c r="A4"/>
      <c r="B4" s="1"/>
      <c r="C4" s="2"/>
      <c r="D4" s="2"/>
    </row>
    <row r="5" spans="1:9" ht="16.5" customHeight="1" x14ac:dyDescent="0.25">
      <c r="A5" s="1" t="s">
        <v>2652</v>
      </c>
      <c r="B5" s="1"/>
      <c r="C5" s="2"/>
      <c r="D5" s="2"/>
    </row>
    <row r="6" spans="1:9" x14ac:dyDescent="0.25">
      <c r="A6" s="24"/>
      <c r="B6" s="24"/>
      <c r="C6" s="24"/>
      <c r="D6" s="24"/>
    </row>
    <row r="7" spans="1:9" x14ac:dyDescent="0.25">
      <c r="B7" s="76"/>
      <c r="C7" s="76"/>
      <c r="D7" s="76"/>
    </row>
    <row r="9" spans="1:9" x14ac:dyDescent="0.25">
      <c r="A9" s="26" t="s">
        <v>3</v>
      </c>
      <c r="B9" s="26" t="s">
        <v>4</v>
      </c>
      <c r="C9" s="26" t="s">
        <v>5</v>
      </c>
      <c r="D9" s="26" t="s">
        <v>6</v>
      </c>
    </row>
    <row r="10" spans="1:9" x14ac:dyDescent="0.25">
      <c r="A10" s="28">
        <v>1</v>
      </c>
      <c r="B10" s="28" t="s">
        <v>2584</v>
      </c>
      <c r="C10" s="28" t="s">
        <v>2585</v>
      </c>
      <c r="D10" s="28" t="s">
        <v>9</v>
      </c>
      <c r="E10" s="21">
        <v>1</v>
      </c>
    </row>
    <row r="11" spans="1:9" x14ac:dyDescent="0.25">
      <c r="A11" s="28">
        <v>2</v>
      </c>
      <c r="B11" s="28" t="s">
        <v>2586</v>
      </c>
      <c r="C11" s="28" t="s">
        <v>2587</v>
      </c>
      <c r="D11" s="28" t="s">
        <v>9</v>
      </c>
      <c r="E11" s="21">
        <v>2</v>
      </c>
    </row>
    <row r="12" spans="1:9" x14ac:dyDescent="0.25">
      <c r="A12" s="28">
        <v>3</v>
      </c>
      <c r="B12" s="28" t="s">
        <v>2588</v>
      </c>
      <c r="C12" s="28" t="s">
        <v>2589</v>
      </c>
      <c r="D12" s="28" t="s">
        <v>9</v>
      </c>
      <c r="E12" s="21">
        <v>3</v>
      </c>
    </row>
    <row r="13" spans="1:9" x14ac:dyDescent="0.25">
      <c r="A13" s="28">
        <v>4</v>
      </c>
      <c r="B13" s="28" t="s">
        <v>2590</v>
      </c>
      <c r="C13" s="28" t="s">
        <v>2591</v>
      </c>
      <c r="D13" s="28" t="s">
        <v>9</v>
      </c>
      <c r="E13" s="21">
        <v>4</v>
      </c>
    </row>
    <row r="14" spans="1:9" x14ac:dyDescent="0.25">
      <c r="A14" s="28">
        <v>5</v>
      </c>
      <c r="B14" s="28" t="s">
        <v>2592</v>
      </c>
      <c r="C14" s="28" t="s">
        <v>2593</v>
      </c>
      <c r="D14" s="28" t="s">
        <v>9</v>
      </c>
      <c r="E14" s="21">
        <v>5</v>
      </c>
    </row>
    <row r="15" spans="1:9" x14ac:dyDescent="0.25">
      <c r="A15" s="28">
        <v>6</v>
      </c>
      <c r="B15" s="28" t="s">
        <v>2594</v>
      </c>
      <c r="C15" s="28" t="s">
        <v>2595</v>
      </c>
      <c r="D15" s="28" t="s">
        <v>9</v>
      </c>
      <c r="E15" s="21">
        <v>6</v>
      </c>
    </row>
    <row r="16" spans="1:9" x14ac:dyDescent="0.25">
      <c r="A16" s="28">
        <v>7</v>
      </c>
      <c r="B16" s="28" t="s">
        <v>2596</v>
      </c>
      <c r="C16" s="28" t="s">
        <v>2597</v>
      </c>
      <c r="D16" s="28" t="s">
        <v>9</v>
      </c>
      <c r="E16" s="21">
        <v>7</v>
      </c>
    </row>
    <row r="17" spans="1:5" x14ac:dyDescent="0.25">
      <c r="A17" s="28">
        <v>8</v>
      </c>
      <c r="B17" s="28" t="s">
        <v>2598</v>
      </c>
      <c r="C17" s="28" t="s">
        <v>2599</v>
      </c>
      <c r="D17" s="28" t="s">
        <v>9</v>
      </c>
      <c r="E17" s="21">
        <v>8</v>
      </c>
    </row>
    <row r="18" spans="1:5" x14ac:dyDescent="0.25">
      <c r="A18" s="28">
        <v>9</v>
      </c>
      <c r="B18" s="28" t="s">
        <v>2600</v>
      </c>
      <c r="C18" s="28" t="s">
        <v>2601</v>
      </c>
      <c r="D18" s="28" t="s">
        <v>9</v>
      </c>
      <c r="E18" s="21">
        <v>9</v>
      </c>
    </row>
    <row r="19" spans="1:5" x14ac:dyDescent="0.25">
      <c r="A19" s="28">
        <v>10</v>
      </c>
      <c r="B19" s="28" t="s">
        <v>2602</v>
      </c>
      <c r="C19" s="28" t="s">
        <v>2603</v>
      </c>
      <c r="D19" s="28" t="s">
        <v>9</v>
      </c>
      <c r="E19" s="21">
        <v>10</v>
      </c>
    </row>
    <row r="20" spans="1:5" x14ac:dyDescent="0.25">
      <c r="A20" s="28">
        <v>11</v>
      </c>
      <c r="B20" s="28" t="s">
        <v>2604</v>
      </c>
      <c r="C20" s="28" t="s">
        <v>2605</v>
      </c>
      <c r="D20" s="28" t="s">
        <v>9</v>
      </c>
      <c r="E20" s="21">
        <v>11</v>
      </c>
    </row>
    <row r="21" spans="1:5" x14ac:dyDescent="0.25">
      <c r="A21" s="28">
        <v>12</v>
      </c>
      <c r="B21" s="28" t="s">
        <v>2606</v>
      </c>
      <c r="C21" s="28" t="s">
        <v>2607</v>
      </c>
      <c r="D21" s="28" t="s">
        <v>9</v>
      </c>
      <c r="E21" s="21">
        <v>12</v>
      </c>
    </row>
    <row r="22" spans="1:5" x14ac:dyDescent="0.25">
      <c r="A22" s="28">
        <v>13</v>
      </c>
      <c r="B22" s="28" t="s">
        <v>2608</v>
      </c>
      <c r="C22" s="28" t="s">
        <v>2609</v>
      </c>
      <c r="D22" s="28" t="s">
        <v>9</v>
      </c>
      <c r="E22" s="21">
        <v>13</v>
      </c>
    </row>
    <row r="23" spans="1:5" x14ac:dyDescent="0.25">
      <c r="A23" s="28">
        <v>14</v>
      </c>
      <c r="B23" s="28" t="s">
        <v>2610</v>
      </c>
      <c r="C23" s="28" t="s">
        <v>2611</v>
      </c>
      <c r="D23" s="28" t="s">
        <v>9</v>
      </c>
      <c r="E23" s="21">
        <v>14</v>
      </c>
    </row>
    <row r="24" spans="1:5" x14ac:dyDescent="0.25">
      <c r="A24" s="28">
        <v>15</v>
      </c>
      <c r="B24" s="28" t="s">
        <v>2612</v>
      </c>
      <c r="C24" s="28" t="s">
        <v>2613</v>
      </c>
      <c r="D24" s="28" t="s">
        <v>9</v>
      </c>
      <c r="E24" s="21">
        <v>15</v>
      </c>
    </row>
    <row r="25" spans="1:5" x14ac:dyDescent="0.25">
      <c r="A25" s="28">
        <v>16</v>
      </c>
      <c r="B25" s="28" t="s">
        <v>2614</v>
      </c>
      <c r="C25" s="28" t="s">
        <v>2615</v>
      </c>
      <c r="D25" s="28" t="s">
        <v>9</v>
      </c>
      <c r="E25" s="21">
        <v>16</v>
      </c>
    </row>
    <row r="26" spans="1:5" x14ac:dyDescent="0.25">
      <c r="A26" s="28">
        <v>17</v>
      </c>
      <c r="B26" s="28" t="s">
        <v>2616</v>
      </c>
      <c r="C26" s="28" t="s">
        <v>2617</v>
      </c>
      <c r="D26" s="28" t="s">
        <v>9</v>
      </c>
      <c r="E26" s="21">
        <v>17</v>
      </c>
    </row>
    <row r="27" spans="1:5" x14ac:dyDescent="0.25">
      <c r="A27" s="28">
        <v>18</v>
      </c>
      <c r="B27" s="28" t="s">
        <v>2618</v>
      </c>
      <c r="C27" s="28" t="s">
        <v>2619</v>
      </c>
      <c r="D27" s="28" t="s">
        <v>9</v>
      </c>
      <c r="E27" s="21">
        <v>18</v>
      </c>
    </row>
    <row r="28" spans="1:5" x14ac:dyDescent="0.25">
      <c r="A28" s="28">
        <v>19</v>
      </c>
      <c r="B28" s="28" t="s">
        <v>2620</v>
      </c>
      <c r="C28" s="28" t="s">
        <v>2621</v>
      </c>
      <c r="D28" s="28" t="s">
        <v>9</v>
      </c>
      <c r="E28" s="21">
        <v>19</v>
      </c>
    </row>
    <row r="29" spans="1:5" x14ac:dyDescent="0.25">
      <c r="A29" s="28">
        <v>20</v>
      </c>
      <c r="B29" s="28" t="s">
        <v>2622</v>
      </c>
      <c r="C29" s="28" t="s">
        <v>2623</v>
      </c>
      <c r="D29" s="28" t="s">
        <v>9</v>
      </c>
      <c r="E29" s="21">
        <v>20</v>
      </c>
    </row>
    <row r="30" spans="1:5" x14ac:dyDescent="0.25">
      <c r="A30" s="28">
        <v>21</v>
      </c>
      <c r="B30" s="28" t="s">
        <v>2624</v>
      </c>
      <c r="C30" s="28" t="s">
        <v>2625</v>
      </c>
      <c r="D30" s="28" t="s">
        <v>9</v>
      </c>
      <c r="E30" s="21">
        <v>21</v>
      </c>
    </row>
    <row r="31" spans="1:5" x14ac:dyDescent="0.25">
      <c r="A31" s="28">
        <v>22</v>
      </c>
      <c r="B31" s="28" t="s">
        <v>2626</v>
      </c>
      <c r="C31" s="28" t="s">
        <v>2627</v>
      </c>
      <c r="D31" s="28" t="s">
        <v>9</v>
      </c>
      <c r="E31" s="21">
        <v>22</v>
      </c>
    </row>
    <row r="32" spans="1:5" x14ac:dyDescent="0.25">
      <c r="A32" s="28">
        <v>23</v>
      </c>
      <c r="B32" s="28" t="s">
        <v>2628</v>
      </c>
      <c r="C32" s="28" t="s">
        <v>2629</v>
      </c>
      <c r="D32" s="28" t="s">
        <v>9</v>
      </c>
      <c r="E32" s="21">
        <v>23</v>
      </c>
    </row>
    <row r="33" spans="1:5" x14ac:dyDescent="0.25">
      <c r="A33" s="28">
        <v>24</v>
      </c>
      <c r="B33" s="28" t="s">
        <v>2630</v>
      </c>
      <c r="C33" s="28" t="s">
        <v>2631</v>
      </c>
      <c r="D33" s="28" t="s">
        <v>9</v>
      </c>
      <c r="E33" s="21">
        <v>24</v>
      </c>
    </row>
    <row r="34" spans="1:5" x14ac:dyDescent="0.25">
      <c r="A34" s="28">
        <v>25</v>
      </c>
      <c r="B34" s="28" t="s">
        <v>2632</v>
      </c>
      <c r="C34" s="28" t="s">
        <v>2633</v>
      </c>
      <c r="D34" s="28" t="s">
        <v>9</v>
      </c>
      <c r="E34" s="21">
        <v>25</v>
      </c>
    </row>
    <row r="35" spans="1:5" x14ac:dyDescent="0.25">
      <c r="A35" s="28">
        <v>26</v>
      </c>
      <c r="B35" s="28" t="s">
        <v>2634</v>
      </c>
      <c r="C35" s="28" t="s">
        <v>2635</v>
      </c>
      <c r="D35" s="28" t="s">
        <v>9</v>
      </c>
      <c r="E35" s="21">
        <v>26</v>
      </c>
    </row>
    <row r="36" spans="1:5" x14ac:dyDescent="0.25">
      <c r="A36" s="28">
        <v>27</v>
      </c>
      <c r="B36" s="28" t="s">
        <v>2636</v>
      </c>
      <c r="C36" s="28" t="s">
        <v>2637</v>
      </c>
      <c r="D36" s="28" t="s">
        <v>9</v>
      </c>
      <c r="E36" s="21">
        <v>27</v>
      </c>
    </row>
    <row r="37" spans="1:5" x14ac:dyDescent="0.25">
      <c r="A37" s="28">
        <v>28</v>
      </c>
      <c r="B37" s="28" t="s">
        <v>2638</v>
      </c>
      <c r="C37" s="28" t="s">
        <v>2639</v>
      </c>
      <c r="D37" s="28" t="s">
        <v>9</v>
      </c>
      <c r="E37" s="21">
        <v>28</v>
      </c>
    </row>
    <row r="38" spans="1:5" x14ac:dyDescent="0.25">
      <c r="A38" s="28">
        <v>29</v>
      </c>
      <c r="B38" s="28" t="s">
        <v>2640</v>
      </c>
      <c r="C38" s="28" t="s">
        <v>2641</v>
      </c>
      <c r="D38" s="28" t="s">
        <v>9</v>
      </c>
      <c r="E38" s="21">
        <v>29</v>
      </c>
    </row>
    <row r="39" spans="1:5" x14ac:dyDescent="0.25">
      <c r="A39" s="28">
        <v>30</v>
      </c>
      <c r="B39" s="28" t="s">
        <v>2642</v>
      </c>
      <c r="C39" s="28" t="s">
        <v>2643</v>
      </c>
      <c r="D39" s="28" t="s">
        <v>9</v>
      </c>
      <c r="E39" s="21">
        <v>30</v>
      </c>
    </row>
    <row r="40" spans="1:5" x14ac:dyDescent="0.25">
      <c r="A40" s="28">
        <v>31</v>
      </c>
      <c r="B40" s="28" t="s">
        <v>2644</v>
      </c>
      <c r="C40" s="28" t="s">
        <v>2645</v>
      </c>
      <c r="D40" s="28" t="s">
        <v>9</v>
      </c>
      <c r="E40" s="21">
        <v>31</v>
      </c>
    </row>
    <row r="41" spans="1:5" x14ac:dyDescent="0.25">
      <c r="A41" s="28">
        <v>32</v>
      </c>
      <c r="B41" s="28" t="s">
        <v>2646</v>
      </c>
      <c r="C41" s="28" t="s">
        <v>2647</v>
      </c>
      <c r="D41" s="28" t="s">
        <v>9</v>
      </c>
      <c r="E41" s="21">
        <v>32</v>
      </c>
    </row>
    <row r="42" spans="1:5" x14ac:dyDescent="0.25">
      <c r="A42" s="28">
        <v>33</v>
      </c>
      <c r="B42" s="28" t="s">
        <v>2648</v>
      </c>
      <c r="C42" s="28" t="s">
        <v>2649</v>
      </c>
      <c r="D42" s="28" t="s">
        <v>9</v>
      </c>
      <c r="E42" s="21">
        <v>33</v>
      </c>
    </row>
    <row r="43" spans="1:5" s="33" customFormat="1" x14ac:dyDescent="0.25">
      <c r="A43" s="28">
        <v>34</v>
      </c>
      <c r="B43" s="28" t="s">
        <v>2650</v>
      </c>
      <c r="C43" s="28" t="s">
        <v>2651</v>
      </c>
      <c r="D43" s="28" t="s">
        <v>9</v>
      </c>
    </row>
    <row r="44" spans="1:5" s="33" customFormat="1" x14ac:dyDescent="0.25">
      <c r="A44" s="34"/>
      <c r="B44" s="34"/>
      <c r="C44" s="34"/>
      <c r="D44" s="34"/>
    </row>
    <row r="45" spans="1:5" s="33" customFormat="1" x14ac:dyDescent="0.25"/>
    <row r="46" spans="1:5" s="33" customFormat="1" x14ac:dyDescent="0.25"/>
    <row r="47" spans="1:5" s="33" customFormat="1" x14ac:dyDescent="0.25"/>
    <row r="48" spans="1:5" s="33" customFormat="1" x14ac:dyDescent="0.25"/>
    <row r="49" s="33" customFormat="1" ht="42.75" customHeight="1" x14ac:dyDescent="0.25"/>
    <row r="50" s="33" customFormat="1" x14ac:dyDescent="0.25"/>
    <row r="51" s="33" customFormat="1" x14ac:dyDescent="0.25"/>
    <row r="52" s="33" customFormat="1" x14ac:dyDescent="0.25"/>
    <row r="53" s="33" customFormat="1" x14ac:dyDescent="0.25"/>
    <row r="54" s="33" customFormat="1" x14ac:dyDescent="0.25"/>
    <row r="55" s="33" customFormat="1" x14ac:dyDescent="0.25"/>
    <row r="56" s="33" customFormat="1" x14ac:dyDescent="0.25"/>
    <row r="57" s="33" customFormat="1" x14ac:dyDescent="0.25"/>
    <row r="58" s="33" customFormat="1" x14ac:dyDescent="0.25"/>
    <row r="59" s="33" customFormat="1" x14ac:dyDescent="0.25"/>
    <row r="60" s="33" customFormat="1" x14ac:dyDescent="0.25"/>
    <row r="61" s="33" customFormat="1" x14ac:dyDescent="0.25"/>
    <row r="62" s="33" customFormat="1" x14ac:dyDescent="0.25"/>
    <row r="63" s="33" customFormat="1" x14ac:dyDescent="0.25"/>
    <row r="64" s="33" customFormat="1" x14ac:dyDescent="0.25"/>
    <row r="65" s="33" customFormat="1" x14ac:dyDescent="0.25"/>
    <row r="66" s="33" customFormat="1" x14ac:dyDescent="0.25"/>
    <row r="67" s="33" customFormat="1" x14ac:dyDescent="0.25"/>
    <row r="68" s="33" customFormat="1" x14ac:dyDescent="0.25"/>
    <row r="69" s="33" customFormat="1" x14ac:dyDescent="0.25"/>
    <row r="70" s="33" customFormat="1" x14ac:dyDescent="0.25"/>
    <row r="71" s="33" customFormat="1" x14ac:dyDescent="0.25"/>
    <row r="72" s="33" customFormat="1" x14ac:dyDescent="0.25"/>
    <row r="73" s="33" customFormat="1" x14ac:dyDescent="0.25"/>
    <row r="74" s="33" customFormat="1" x14ac:dyDescent="0.25"/>
    <row r="75" s="33" customFormat="1" x14ac:dyDescent="0.25"/>
    <row r="76" s="33" customFormat="1" x14ac:dyDescent="0.25"/>
    <row r="77" s="33" customFormat="1" x14ac:dyDescent="0.25"/>
    <row r="78" s="33" customFormat="1" x14ac:dyDescent="0.25"/>
    <row r="79" s="33" customFormat="1" x14ac:dyDescent="0.25"/>
    <row r="80" s="33" customFormat="1" x14ac:dyDescent="0.25"/>
    <row r="81" s="33" customFormat="1" x14ac:dyDescent="0.25"/>
    <row r="82" s="33" customFormat="1" x14ac:dyDescent="0.25"/>
    <row r="83" s="33" customFormat="1" x14ac:dyDescent="0.25"/>
    <row r="84" s="33" customFormat="1" x14ac:dyDescent="0.25"/>
    <row r="85" s="33" customFormat="1" x14ac:dyDescent="0.25"/>
    <row r="86" s="33" customFormat="1" x14ac:dyDescent="0.25"/>
    <row r="87" s="33" customFormat="1" x14ac:dyDescent="0.25"/>
    <row r="88" s="33" customFormat="1" x14ac:dyDescent="0.25"/>
    <row r="89" s="33" customFormat="1" x14ac:dyDescent="0.25"/>
    <row r="90" s="33" customFormat="1" x14ac:dyDescent="0.25"/>
    <row r="91" s="33" customFormat="1" x14ac:dyDescent="0.25"/>
    <row r="92" s="33" customFormat="1" x14ac:dyDescent="0.25"/>
    <row r="93" s="33" customFormat="1" x14ac:dyDescent="0.25"/>
    <row r="94" s="33" customFormat="1" x14ac:dyDescent="0.25"/>
    <row r="95" s="33" customFormat="1" x14ac:dyDescent="0.25"/>
    <row r="96" s="33" customFormat="1" x14ac:dyDescent="0.25"/>
    <row r="97" s="33" customFormat="1" x14ac:dyDescent="0.25"/>
    <row r="98" s="33" customFormat="1" x14ac:dyDescent="0.25"/>
    <row r="99" s="33" customFormat="1" x14ac:dyDescent="0.25"/>
    <row r="100" s="33" customFormat="1" x14ac:dyDescent="0.25"/>
    <row r="101" s="33" customFormat="1" x14ac:dyDescent="0.25"/>
    <row r="102" s="33" customFormat="1" x14ac:dyDescent="0.25"/>
    <row r="103" s="33" customFormat="1" x14ac:dyDescent="0.25"/>
    <row r="104" s="33" customFormat="1" x14ac:dyDescent="0.25"/>
    <row r="105" s="33" customFormat="1" x14ac:dyDescent="0.25"/>
    <row r="106" s="33" customFormat="1" x14ac:dyDescent="0.25"/>
    <row r="107" s="33" customFormat="1" x14ac:dyDescent="0.25"/>
    <row r="108" s="33" customFormat="1" x14ac:dyDescent="0.25"/>
    <row r="109" s="33" customFormat="1" x14ac:dyDescent="0.25"/>
    <row r="110" s="33" customFormat="1" x14ac:dyDescent="0.25"/>
    <row r="111" s="33" customFormat="1" x14ac:dyDescent="0.25"/>
    <row r="112" s="33" customFormat="1" x14ac:dyDescent="0.25"/>
    <row r="113" s="33" customFormat="1" x14ac:dyDescent="0.25"/>
    <row r="114" s="33" customFormat="1" x14ac:dyDescent="0.25"/>
    <row r="115" s="33" customFormat="1" x14ac:dyDescent="0.25"/>
    <row r="116" s="33" customFormat="1" x14ac:dyDescent="0.25"/>
    <row r="117" s="33" customFormat="1" x14ac:dyDescent="0.25"/>
    <row r="118" s="33" customFormat="1" x14ac:dyDescent="0.25"/>
    <row r="119" s="33" customFormat="1" x14ac:dyDescent="0.25"/>
    <row r="120" s="33" customFormat="1" x14ac:dyDescent="0.25"/>
    <row r="121" s="33" customFormat="1" x14ac:dyDescent="0.25"/>
    <row r="122" s="33" customFormat="1" x14ac:dyDescent="0.25"/>
    <row r="123" s="33" customFormat="1" x14ac:dyDescent="0.25"/>
    <row r="124" s="33" customFormat="1" x14ac:dyDescent="0.25"/>
    <row r="125" s="33" customFormat="1" x14ac:dyDescent="0.25"/>
    <row r="126" s="33" customFormat="1" x14ac:dyDescent="0.25"/>
    <row r="127" s="33" customFormat="1" x14ac:dyDescent="0.25"/>
    <row r="128" s="33" customFormat="1" x14ac:dyDescent="0.25"/>
    <row r="129" s="33" customFormat="1" x14ac:dyDescent="0.25"/>
    <row r="130" s="33" customFormat="1" x14ac:dyDescent="0.25"/>
    <row r="131" s="33" customFormat="1" x14ac:dyDescent="0.25"/>
    <row r="132" s="33" customFormat="1" x14ac:dyDescent="0.25"/>
    <row r="133" s="33" customFormat="1" x14ac:dyDescent="0.25"/>
  </sheetData>
  <mergeCells count="2">
    <mergeCell ref="A1:D1"/>
    <mergeCell ref="B7:D7"/>
  </mergeCells>
  <pageMargins left="0.70866141732283472" right="0.70866141732283472" top="0.74803149606299213" bottom="0.74803149606299213" header="0.31496062992125984" footer="0.31496062992125984"/>
  <pageSetup paperSize="10000" scale="92" orientation="portrait" horizontalDpi="4294967293" verticalDpi="360" r:id="rId1"/>
  <rowBreaks count="1" manualBreakCount="1">
    <brk id="50" max="6" man="1"/>
  </rowBreaks>
  <colBreaks count="1" manualBreakCount="1">
    <brk id="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25"/>
  <sheetViews>
    <sheetView view="pageBreakPreview" topLeftCell="A34" zoomScale="60" zoomScaleNormal="100" workbookViewId="0">
      <selection activeCell="H64" sqref="H64"/>
    </sheetView>
  </sheetViews>
  <sheetFormatPr defaultRowHeight="15" x14ac:dyDescent="0.25"/>
  <cols>
    <col min="1" max="1" width="10" style="21" customWidth="1"/>
    <col min="2" max="2" width="17.28515625" style="21" customWidth="1"/>
    <col min="3" max="3" width="34.7109375" style="21" customWidth="1"/>
    <col min="4" max="4" width="26.85546875" style="21" customWidth="1"/>
    <col min="5" max="5" width="9.140625" style="21"/>
    <col min="6" max="6" width="14.140625" style="21" customWidth="1"/>
    <col min="7" max="7" width="18" style="21" customWidth="1"/>
    <col min="8" max="8" width="24.28515625" style="21" customWidth="1"/>
    <col min="9" max="9" width="14" style="21" customWidth="1"/>
    <col min="10" max="253" width="9.140625" style="21"/>
    <col min="254" max="254" width="6" style="21" customWidth="1"/>
    <col min="255" max="255" width="9.140625" style="21"/>
    <col min="256" max="256" width="23.7109375" style="21" customWidth="1"/>
    <col min="257" max="257" width="7.28515625" style="21" customWidth="1"/>
    <col min="258" max="258" width="9.140625" style="21"/>
    <col min="259" max="259" width="23.5703125" style="21" customWidth="1"/>
    <col min="260" max="260" width="10.85546875" style="21" customWidth="1"/>
    <col min="261" max="261" width="9.140625" style="21"/>
    <col min="262" max="262" width="14.140625" style="21" customWidth="1"/>
    <col min="263" max="263" width="18" style="21" customWidth="1"/>
    <col min="264" max="264" width="24.28515625" style="21" customWidth="1"/>
    <col min="265" max="265" width="14" style="21" customWidth="1"/>
    <col min="266" max="509" width="9.140625" style="21"/>
    <col min="510" max="510" width="6" style="21" customWidth="1"/>
    <col min="511" max="511" width="9.140625" style="21"/>
    <col min="512" max="512" width="23.7109375" style="21" customWidth="1"/>
    <col min="513" max="513" width="7.28515625" style="21" customWidth="1"/>
    <col min="514" max="514" width="9.140625" style="21"/>
    <col min="515" max="515" width="23.5703125" style="21" customWidth="1"/>
    <col min="516" max="516" width="10.85546875" style="21" customWidth="1"/>
    <col min="517" max="517" width="9.140625" style="21"/>
    <col min="518" max="518" width="14.140625" style="21" customWidth="1"/>
    <col min="519" max="519" width="18" style="21" customWidth="1"/>
    <col min="520" max="520" width="24.28515625" style="21" customWidth="1"/>
    <col min="521" max="521" width="14" style="21" customWidth="1"/>
    <col min="522" max="765" width="9.140625" style="21"/>
    <col min="766" max="766" width="6" style="21" customWidth="1"/>
    <col min="767" max="767" width="9.140625" style="21"/>
    <col min="768" max="768" width="23.7109375" style="21" customWidth="1"/>
    <col min="769" max="769" width="7.28515625" style="21" customWidth="1"/>
    <col min="770" max="770" width="9.140625" style="21"/>
    <col min="771" max="771" width="23.5703125" style="21" customWidth="1"/>
    <col min="772" max="772" width="10.85546875" style="21" customWidth="1"/>
    <col min="773" max="773" width="9.140625" style="21"/>
    <col min="774" max="774" width="14.140625" style="21" customWidth="1"/>
    <col min="775" max="775" width="18" style="21" customWidth="1"/>
    <col min="776" max="776" width="24.28515625" style="21" customWidth="1"/>
    <col min="777" max="777" width="14" style="21" customWidth="1"/>
    <col min="778" max="1021" width="9.140625" style="21"/>
    <col min="1022" max="1022" width="6" style="21" customWidth="1"/>
    <col min="1023" max="1023" width="9.140625" style="21"/>
    <col min="1024" max="1024" width="23.7109375" style="21" customWidth="1"/>
    <col min="1025" max="1025" width="7.28515625" style="21" customWidth="1"/>
    <col min="1026" max="1026" width="9.140625" style="21"/>
    <col min="1027" max="1027" width="23.5703125" style="21" customWidth="1"/>
    <col min="1028" max="1028" width="10.85546875" style="21" customWidth="1"/>
    <col min="1029" max="1029" width="9.140625" style="21"/>
    <col min="1030" max="1030" width="14.140625" style="21" customWidth="1"/>
    <col min="1031" max="1031" width="18" style="21" customWidth="1"/>
    <col min="1032" max="1032" width="24.28515625" style="21" customWidth="1"/>
    <col min="1033" max="1033" width="14" style="21" customWidth="1"/>
    <col min="1034" max="1277" width="9.140625" style="21"/>
    <col min="1278" max="1278" width="6" style="21" customWidth="1"/>
    <col min="1279" max="1279" width="9.140625" style="21"/>
    <col min="1280" max="1280" width="23.7109375" style="21" customWidth="1"/>
    <col min="1281" max="1281" width="7.28515625" style="21" customWidth="1"/>
    <col min="1282" max="1282" width="9.140625" style="21"/>
    <col min="1283" max="1283" width="23.5703125" style="21" customWidth="1"/>
    <col min="1284" max="1284" width="10.85546875" style="21" customWidth="1"/>
    <col min="1285" max="1285" width="9.140625" style="21"/>
    <col min="1286" max="1286" width="14.140625" style="21" customWidth="1"/>
    <col min="1287" max="1287" width="18" style="21" customWidth="1"/>
    <col min="1288" max="1288" width="24.28515625" style="21" customWidth="1"/>
    <col min="1289" max="1289" width="14" style="21" customWidth="1"/>
    <col min="1290" max="1533" width="9.140625" style="21"/>
    <col min="1534" max="1534" width="6" style="21" customWidth="1"/>
    <col min="1535" max="1535" width="9.140625" style="21"/>
    <col min="1536" max="1536" width="23.7109375" style="21" customWidth="1"/>
    <col min="1537" max="1537" width="7.28515625" style="21" customWidth="1"/>
    <col min="1538" max="1538" width="9.140625" style="21"/>
    <col min="1539" max="1539" width="23.5703125" style="21" customWidth="1"/>
    <col min="1540" max="1540" width="10.85546875" style="21" customWidth="1"/>
    <col min="1541" max="1541" width="9.140625" style="21"/>
    <col min="1542" max="1542" width="14.140625" style="21" customWidth="1"/>
    <col min="1543" max="1543" width="18" style="21" customWidth="1"/>
    <col min="1544" max="1544" width="24.28515625" style="21" customWidth="1"/>
    <col min="1545" max="1545" width="14" style="21" customWidth="1"/>
    <col min="1546" max="1789" width="9.140625" style="21"/>
    <col min="1790" max="1790" width="6" style="21" customWidth="1"/>
    <col min="1791" max="1791" width="9.140625" style="21"/>
    <col min="1792" max="1792" width="23.7109375" style="21" customWidth="1"/>
    <col min="1793" max="1793" width="7.28515625" style="21" customWidth="1"/>
    <col min="1794" max="1794" width="9.140625" style="21"/>
    <col min="1795" max="1795" width="23.5703125" style="21" customWidth="1"/>
    <col min="1796" max="1796" width="10.85546875" style="21" customWidth="1"/>
    <col min="1797" max="1797" width="9.140625" style="21"/>
    <col min="1798" max="1798" width="14.140625" style="21" customWidth="1"/>
    <col min="1799" max="1799" width="18" style="21" customWidth="1"/>
    <col min="1800" max="1800" width="24.28515625" style="21" customWidth="1"/>
    <col min="1801" max="1801" width="14" style="21" customWidth="1"/>
    <col min="1802" max="2045" width="9.140625" style="21"/>
    <col min="2046" max="2046" width="6" style="21" customWidth="1"/>
    <col min="2047" max="2047" width="9.140625" style="21"/>
    <col min="2048" max="2048" width="23.7109375" style="21" customWidth="1"/>
    <col min="2049" max="2049" width="7.28515625" style="21" customWidth="1"/>
    <col min="2050" max="2050" width="9.140625" style="21"/>
    <col min="2051" max="2051" width="23.5703125" style="21" customWidth="1"/>
    <col min="2052" max="2052" width="10.85546875" style="21" customWidth="1"/>
    <col min="2053" max="2053" width="9.140625" style="21"/>
    <col min="2054" max="2054" width="14.140625" style="21" customWidth="1"/>
    <col min="2055" max="2055" width="18" style="21" customWidth="1"/>
    <col min="2056" max="2056" width="24.28515625" style="21" customWidth="1"/>
    <col min="2057" max="2057" width="14" style="21" customWidth="1"/>
    <col min="2058" max="2301" width="9.140625" style="21"/>
    <col min="2302" max="2302" width="6" style="21" customWidth="1"/>
    <col min="2303" max="2303" width="9.140625" style="21"/>
    <col min="2304" max="2304" width="23.7109375" style="21" customWidth="1"/>
    <col min="2305" max="2305" width="7.28515625" style="21" customWidth="1"/>
    <col min="2306" max="2306" width="9.140625" style="21"/>
    <col min="2307" max="2307" width="23.5703125" style="21" customWidth="1"/>
    <col min="2308" max="2308" width="10.85546875" style="21" customWidth="1"/>
    <col min="2309" max="2309" width="9.140625" style="21"/>
    <col min="2310" max="2310" width="14.140625" style="21" customWidth="1"/>
    <col min="2311" max="2311" width="18" style="21" customWidth="1"/>
    <col min="2312" max="2312" width="24.28515625" style="21" customWidth="1"/>
    <col min="2313" max="2313" width="14" style="21" customWidth="1"/>
    <col min="2314" max="2557" width="9.140625" style="21"/>
    <col min="2558" max="2558" width="6" style="21" customWidth="1"/>
    <col min="2559" max="2559" width="9.140625" style="21"/>
    <col min="2560" max="2560" width="23.7109375" style="21" customWidth="1"/>
    <col min="2561" max="2561" width="7.28515625" style="21" customWidth="1"/>
    <col min="2562" max="2562" width="9.140625" style="21"/>
    <col min="2563" max="2563" width="23.5703125" style="21" customWidth="1"/>
    <col min="2564" max="2564" width="10.85546875" style="21" customWidth="1"/>
    <col min="2565" max="2565" width="9.140625" style="21"/>
    <col min="2566" max="2566" width="14.140625" style="21" customWidth="1"/>
    <col min="2567" max="2567" width="18" style="21" customWidth="1"/>
    <col min="2568" max="2568" width="24.28515625" style="21" customWidth="1"/>
    <col min="2569" max="2569" width="14" style="21" customWidth="1"/>
    <col min="2570" max="2813" width="9.140625" style="21"/>
    <col min="2814" max="2814" width="6" style="21" customWidth="1"/>
    <col min="2815" max="2815" width="9.140625" style="21"/>
    <col min="2816" max="2816" width="23.7109375" style="21" customWidth="1"/>
    <col min="2817" max="2817" width="7.28515625" style="21" customWidth="1"/>
    <col min="2818" max="2818" width="9.140625" style="21"/>
    <col min="2819" max="2819" width="23.5703125" style="21" customWidth="1"/>
    <col min="2820" max="2820" width="10.85546875" style="21" customWidth="1"/>
    <col min="2821" max="2821" width="9.140625" style="21"/>
    <col min="2822" max="2822" width="14.140625" style="21" customWidth="1"/>
    <col min="2823" max="2823" width="18" style="21" customWidth="1"/>
    <col min="2824" max="2824" width="24.28515625" style="21" customWidth="1"/>
    <col min="2825" max="2825" width="14" style="21" customWidth="1"/>
    <col min="2826" max="3069" width="9.140625" style="21"/>
    <col min="3070" max="3070" width="6" style="21" customWidth="1"/>
    <col min="3071" max="3071" width="9.140625" style="21"/>
    <col min="3072" max="3072" width="23.7109375" style="21" customWidth="1"/>
    <col min="3073" max="3073" width="7.28515625" style="21" customWidth="1"/>
    <col min="3074" max="3074" width="9.140625" style="21"/>
    <col min="3075" max="3075" width="23.5703125" style="21" customWidth="1"/>
    <col min="3076" max="3076" width="10.85546875" style="21" customWidth="1"/>
    <col min="3077" max="3077" width="9.140625" style="21"/>
    <col min="3078" max="3078" width="14.140625" style="21" customWidth="1"/>
    <col min="3079" max="3079" width="18" style="21" customWidth="1"/>
    <col min="3080" max="3080" width="24.28515625" style="21" customWidth="1"/>
    <col min="3081" max="3081" width="14" style="21" customWidth="1"/>
    <col min="3082" max="3325" width="9.140625" style="21"/>
    <col min="3326" max="3326" width="6" style="21" customWidth="1"/>
    <col min="3327" max="3327" width="9.140625" style="21"/>
    <col min="3328" max="3328" width="23.7109375" style="21" customWidth="1"/>
    <col min="3329" max="3329" width="7.28515625" style="21" customWidth="1"/>
    <col min="3330" max="3330" width="9.140625" style="21"/>
    <col min="3331" max="3331" width="23.5703125" style="21" customWidth="1"/>
    <col min="3332" max="3332" width="10.85546875" style="21" customWidth="1"/>
    <col min="3333" max="3333" width="9.140625" style="21"/>
    <col min="3334" max="3334" width="14.140625" style="21" customWidth="1"/>
    <col min="3335" max="3335" width="18" style="21" customWidth="1"/>
    <col min="3336" max="3336" width="24.28515625" style="21" customWidth="1"/>
    <col min="3337" max="3337" width="14" style="21" customWidth="1"/>
    <col min="3338" max="3581" width="9.140625" style="21"/>
    <col min="3582" max="3582" width="6" style="21" customWidth="1"/>
    <col min="3583" max="3583" width="9.140625" style="21"/>
    <col min="3584" max="3584" width="23.7109375" style="21" customWidth="1"/>
    <col min="3585" max="3585" width="7.28515625" style="21" customWidth="1"/>
    <col min="3586" max="3586" width="9.140625" style="21"/>
    <col min="3587" max="3587" width="23.5703125" style="21" customWidth="1"/>
    <col min="3588" max="3588" width="10.85546875" style="21" customWidth="1"/>
    <col min="3589" max="3589" width="9.140625" style="21"/>
    <col min="3590" max="3590" width="14.140625" style="21" customWidth="1"/>
    <col min="3591" max="3591" width="18" style="21" customWidth="1"/>
    <col min="3592" max="3592" width="24.28515625" style="21" customWidth="1"/>
    <col min="3593" max="3593" width="14" style="21" customWidth="1"/>
    <col min="3594" max="3837" width="9.140625" style="21"/>
    <col min="3838" max="3838" width="6" style="21" customWidth="1"/>
    <col min="3839" max="3839" width="9.140625" style="21"/>
    <col min="3840" max="3840" width="23.7109375" style="21" customWidth="1"/>
    <col min="3841" max="3841" width="7.28515625" style="21" customWidth="1"/>
    <col min="3842" max="3842" width="9.140625" style="21"/>
    <col min="3843" max="3843" width="23.5703125" style="21" customWidth="1"/>
    <col min="3844" max="3844" width="10.85546875" style="21" customWidth="1"/>
    <col min="3845" max="3845" width="9.140625" style="21"/>
    <col min="3846" max="3846" width="14.140625" style="21" customWidth="1"/>
    <col min="3847" max="3847" width="18" style="21" customWidth="1"/>
    <col min="3848" max="3848" width="24.28515625" style="21" customWidth="1"/>
    <col min="3849" max="3849" width="14" style="21" customWidth="1"/>
    <col min="3850" max="4093" width="9.140625" style="21"/>
    <col min="4094" max="4094" width="6" style="21" customWidth="1"/>
    <col min="4095" max="4095" width="9.140625" style="21"/>
    <col min="4096" max="4096" width="23.7109375" style="21" customWidth="1"/>
    <col min="4097" max="4097" width="7.28515625" style="21" customWidth="1"/>
    <col min="4098" max="4098" width="9.140625" style="21"/>
    <col min="4099" max="4099" width="23.5703125" style="21" customWidth="1"/>
    <col min="4100" max="4100" width="10.85546875" style="21" customWidth="1"/>
    <col min="4101" max="4101" width="9.140625" style="21"/>
    <col min="4102" max="4102" width="14.140625" style="21" customWidth="1"/>
    <col min="4103" max="4103" width="18" style="21" customWidth="1"/>
    <col min="4104" max="4104" width="24.28515625" style="21" customWidth="1"/>
    <col min="4105" max="4105" width="14" style="21" customWidth="1"/>
    <col min="4106" max="4349" width="9.140625" style="21"/>
    <col min="4350" max="4350" width="6" style="21" customWidth="1"/>
    <col min="4351" max="4351" width="9.140625" style="21"/>
    <col min="4352" max="4352" width="23.7109375" style="21" customWidth="1"/>
    <col min="4353" max="4353" width="7.28515625" style="21" customWidth="1"/>
    <col min="4354" max="4354" width="9.140625" style="21"/>
    <col min="4355" max="4355" width="23.5703125" style="21" customWidth="1"/>
    <col min="4356" max="4356" width="10.85546875" style="21" customWidth="1"/>
    <col min="4357" max="4357" width="9.140625" style="21"/>
    <col min="4358" max="4358" width="14.140625" style="21" customWidth="1"/>
    <col min="4359" max="4359" width="18" style="21" customWidth="1"/>
    <col min="4360" max="4360" width="24.28515625" style="21" customWidth="1"/>
    <col min="4361" max="4361" width="14" style="21" customWidth="1"/>
    <col min="4362" max="4605" width="9.140625" style="21"/>
    <col min="4606" max="4606" width="6" style="21" customWidth="1"/>
    <col min="4607" max="4607" width="9.140625" style="21"/>
    <col min="4608" max="4608" width="23.7109375" style="21" customWidth="1"/>
    <col min="4609" max="4609" width="7.28515625" style="21" customWidth="1"/>
    <col min="4610" max="4610" width="9.140625" style="21"/>
    <col min="4611" max="4611" width="23.5703125" style="21" customWidth="1"/>
    <col min="4612" max="4612" width="10.85546875" style="21" customWidth="1"/>
    <col min="4613" max="4613" width="9.140625" style="21"/>
    <col min="4614" max="4614" width="14.140625" style="21" customWidth="1"/>
    <col min="4615" max="4615" width="18" style="21" customWidth="1"/>
    <col min="4616" max="4616" width="24.28515625" style="21" customWidth="1"/>
    <col min="4617" max="4617" width="14" style="21" customWidth="1"/>
    <col min="4618" max="4861" width="9.140625" style="21"/>
    <col min="4862" max="4862" width="6" style="21" customWidth="1"/>
    <col min="4863" max="4863" width="9.140625" style="21"/>
    <col min="4864" max="4864" width="23.7109375" style="21" customWidth="1"/>
    <col min="4865" max="4865" width="7.28515625" style="21" customWidth="1"/>
    <col min="4866" max="4866" width="9.140625" style="21"/>
    <col min="4867" max="4867" width="23.5703125" style="21" customWidth="1"/>
    <col min="4868" max="4868" width="10.85546875" style="21" customWidth="1"/>
    <col min="4869" max="4869" width="9.140625" style="21"/>
    <col min="4870" max="4870" width="14.140625" style="21" customWidth="1"/>
    <col min="4871" max="4871" width="18" style="21" customWidth="1"/>
    <col min="4872" max="4872" width="24.28515625" style="21" customWidth="1"/>
    <col min="4873" max="4873" width="14" style="21" customWidth="1"/>
    <col min="4874" max="5117" width="9.140625" style="21"/>
    <col min="5118" max="5118" width="6" style="21" customWidth="1"/>
    <col min="5119" max="5119" width="9.140625" style="21"/>
    <col min="5120" max="5120" width="23.7109375" style="21" customWidth="1"/>
    <col min="5121" max="5121" width="7.28515625" style="21" customWidth="1"/>
    <col min="5122" max="5122" width="9.140625" style="21"/>
    <col min="5123" max="5123" width="23.5703125" style="21" customWidth="1"/>
    <col min="5124" max="5124" width="10.85546875" style="21" customWidth="1"/>
    <col min="5125" max="5125" width="9.140625" style="21"/>
    <col min="5126" max="5126" width="14.140625" style="21" customWidth="1"/>
    <col min="5127" max="5127" width="18" style="21" customWidth="1"/>
    <col min="5128" max="5128" width="24.28515625" style="21" customWidth="1"/>
    <col min="5129" max="5129" width="14" style="21" customWidth="1"/>
    <col min="5130" max="5373" width="9.140625" style="21"/>
    <col min="5374" max="5374" width="6" style="21" customWidth="1"/>
    <col min="5375" max="5375" width="9.140625" style="21"/>
    <col min="5376" max="5376" width="23.7109375" style="21" customWidth="1"/>
    <col min="5377" max="5377" width="7.28515625" style="21" customWidth="1"/>
    <col min="5378" max="5378" width="9.140625" style="21"/>
    <col min="5379" max="5379" width="23.5703125" style="21" customWidth="1"/>
    <col min="5380" max="5380" width="10.85546875" style="21" customWidth="1"/>
    <col min="5381" max="5381" width="9.140625" style="21"/>
    <col min="5382" max="5382" width="14.140625" style="21" customWidth="1"/>
    <col min="5383" max="5383" width="18" style="21" customWidth="1"/>
    <col min="5384" max="5384" width="24.28515625" style="21" customWidth="1"/>
    <col min="5385" max="5385" width="14" style="21" customWidth="1"/>
    <col min="5386" max="5629" width="9.140625" style="21"/>
    <col min="5630" max="5630" width="6" style="21" customWidth="1"/>
    <col min="5631" max="5631" width="9.140625" style="21"/>
    <col min="5632" max="5632" width="23.7109375" style="21" customWidth="1"/>
    <col min="5633" max="5633" width="7.28515625" style="21" customWidth="1"/>
    <col min="5634" max="5634" width="9.140625" style="21"/>
    <col min="5635" max="5635" width="23.5703125" style="21" customWidth="1"/>
    <col min="5636" max="5636" width="10.85546875" style="21" customWidth="1"/>
    <col min="5637" max="5637" width="9.140625" style="21"/>
    <col min="5638" max="5638" width="14.140625" style="21" customWidth="1"/>
    <col min="5639" max="5639" width="18" style="21" customWidth="1"/>
    <col min="5640" max="5640" width="24.28515625" style="21" customWidth="1"/>
    <col min="5641" max="5641" width="14" style="21" customWidth="1"/>
    <col min="5642" max="5885" width="9.140625" style="21"/>
    <col min="5886" max="5886" width="6" style="21" customWidth="1"/>
    <col min="5887" max="5887" width="9.140625" style="21"/>
    <col min="5888" max="5888" width="23.7109375" style="21" customWidth="1"/>
    <col min="5889" max="5889" width="7.28515625" style="21" customWidth="1"/>
    <col min="5890" max="5890" width="9.140625" style="21"/>
    <col min="5891" max="5891" width="23.5703125" style="21" customWidth="1"/>
    <col min="5892" max="5892" width="10.85546875" style="21" customWidth="1"/>
    <col min="5893" max="5893" width="9.140625" style="21"/>
    <col min="5894" max="5894" width="14.140625" style="21" customWidth="1"/>
    <col min="5895" max="5895" width="18" style="21" customWidth="1"/>
    <col min="5896" max="5896" width="24.28515625" style="21" customWidth="1"/>
    <col min="5897" max="5897" width="14" style="21" customWidth="1"/>
    <col min="5898" max="6141" width="9.140625" style="21"/>
    <col min="6142" max="6142" width="6" style="21" customWidth="1"/>
    <col min="6143" max="6143" width="9.140625" style="21"/>
    <col min="6144" max="6144" width="23.7109375" style="21" customWidth="1"/>
    <col min="6145" max="6145" width="7.28515625" style="21" customWidth="1"/>
    <col min="6146" max="6146" width="9.140625" style="21"/>
    <col min="6147" max="6147" width="23.5703125" style="21" customWidth="1"/>
    <col min="6148" max="6148" width="10.85546875" style="21" customWidth="1"/>
    <col min="6149" max="6149" width="9.140625" style="21"/>
    <col min="6150" max="6150" width="14.140625" style="21" customWidth="1"/>
    <col min="6151" max="6151" width="18" style="21" customWidth="1"/>
    <col min="6152" max="6152" width="24.28515625" style="21" customWidth="1"/>
    <col min="6153" max="6153" width="14" style="21" customWidth="1"/>
    <col min="6154" max="6397" width="9.140625" style="21"/>
    <col min="6398" max="6398" width="6" style="21" customWidth="1"/>
    <col min="6399" max="6399" width="9.140625" style="21"/>
    <col min="6400" max="6400" width="23.7109375" style="21" customWidth="1"/>
    <col min="6401" max="6401" width="7.28515625" style="21" customWidth="1"/>
    <col min="6402" max="6402" width="9.140625" style="21"/>
    <col min="6403" max="6403" width="23.5703125" style="21" customWidth="1"/>
    <col min="6404" max="6404" width="10.85546875" style="21" customWidth="1"/>
    <col min="6405" max="6405" width="9.140625" style="21"/>
    <col min="6406" max="6406" width="14.140625" style="21" customWidth="1"/>
    <col min="6407" max="6407" width="18" style="21" customWidth="1"/>
    <col min="6408" max="6408" width="24.28515625" style="21" customWidth="1"/>
    <col min="6409" max="6409" width="14" style="21" customWidth="1"/>
    <col min="6410" max="6653" width="9.140625" style="21"/>
    <col min="6654" max="6654" width="6" style="21" customWidth="1"/>
    <col min="6655" max="6655" width="9.140625" style="21"/>
    <col min="6656" max="6656" width="23.7109375" style="21" customWidth="1"/>
    <col min="6657" max="6657" width="7.28515625" style="21" customWidth="1"/>
    <col min="6658" max="6658" width="9.140625" style="21"/>
    <col min="6659" max="6659" width="23.5703125" style="21" customWidth="1"/>
    <col min="6660" max="6660" width="10.85546875" style="21" customWidth="1"/>
    <col min="6661" max="6661" width="9.140625" style="21"/>
    <col min="6662" max="6662" width="14.140625" style="21" customWidth="1"/>
    <col min="6663" max="6663" width="18" style="21" customWidth="1"/>
    <col min="6664" max="6664" width="24.28515625" style="21" customWidth="1"/>
    <col min="6665" max="6665" width="14" style="21" customWidth="1"/>
    <col min="6666" max="6909" width="9.140625" style="21"/>
    <col min="6910" max="6910" width="6" style="21" customWidth="1"/>
    <col min="6911" max="6911" width="9.140625" style="21"/>
    <col min="6912" max="6912" width="23.7109375" style="21" customWidth="1"/>
    <col min="6913" max="6913" width="7.28515625" style="21" customWidth="1"/>
    <col min="6914" max="6914" width="9.140625" style="21"/>
    <col min="6915" max="6915" width="23.5703125" style="21" customWidth="1"/>
    <col min="6916" max="6916" width="10.85546875" style="21" customWidth="1"/>
    <col min="6917" max="6917" width="9.140625" style="21"/>
    <col min="6918" max="6918" width="14.140625" style="21" customWidth="1"/>
    <col min="6919" max="6919" width="18" style="21" customWidth="1"/>
    <col min="6920" max="6920" width="24.28515625" style="21" customWidth="1"/>
    <col min="6921" max="6921" width="14" style="21" customWidth="1"/>
    <col min="6922" max="7165" width="9.140625" style="21"/>
    <col min="7166" max="7166" width="6" style="21" customWidth="1"/>
    <col min="7167" max="7167" width="9.140625" style="21"/>
    <col min="7168" max="7168" width="23.7109375" style="21" customWidth="1"/>
    <col min="7169" max="7169" width="7.28515625" style="21" customWidth="1"/>
    <col min="7170" max="7170" width="9.140625" style="21"/>
    <col min="7171" max="7171" width="23.5703125" style="21" customWidth="1"/>
    <col min="7172" max="7172" width="10.85546875" style="21" customWidth="1"/>
    <col min="7173" max="7173" width="9.140625" style="21"/>
    <col min="7174" max="7174" width="14.140625" style="21" customWidth="1"/>
    <col min="7175" max="7175" width="18" style="21" customWidth="1"/>
    <col min="7176" max="7176" width="24.28515625" style="21" customWidth="1"/>
    <col min="7177" max="7177" width="14" style="21" customWidth="1"/>
    <col min="7178" max="7421" width="9.140625" style="21"/>
    <col min="7422" max="7422" width="6" style="21" customWidth="1"/>
    <col min="7423" max="7423" width="9.140625" style="21"/>
    <col min="7424" max="7424" width="23.7109375" style="21" customWidth="1"/>
    <col min="7425" max="7425" width="7.28515625" style="21" customWidth="1"/>
    <col min="7426" max="7426" width="9.140625" style="21"/>
    <col min="7427" max="7427" width="23.5703125" style="21" customWidth="1"/>
    <col min="7428" max="7428" width="10.85546875" style="21" customWidth="1"/>
    <col min="7429" max="7429" width="9.140625" style="21"/>
    <col min="7430" max="7430" width="14.140625" style="21" customWidth="1"/>
    <col min="7431" max="7431" width="18" style="21" customWidth="1"/>
    <col min="7432" max="7432" width="24.28515625" style="21" customWidth="1"/>
    <col min="7433" max="7433" width="14" style="21" customWidth="1"/>
    <col min="7434" max="7677" width="9.140625" style="21"/>
    <col min="7678" max="7678" width="6" style="21" customWidth="1"/>
    <col min="7679" max="7679" width="9.140625" style="21"/>
    <col min="7680" max="7680" width="23.7109375" style="21" customWidth="1"/>
    <col min="7681" max="7681" width="7.28515625" style="21" customWidth="1"/>
    <col min="7682" max="7682" width="9.140625" style="21"/>
    <col min="7683" max="7683" width="23.5703125" style="21" customWidth="1"/>
    <col min="7684" max="7684" width="10.85546875" style="21" customWidth="1"/>
    <col min="7685" max="7685" width="9.140625" style="21"/>
    <col min="7686" max="7686" width="14.140625" style="21" customWidth="1"/>
    <col min="7687" max="7687" width="18" style="21" customWidth="1"/>
    <col min="7688" max="7688" width="24.28515625" style="21" customWidth="1"/>
    <col min="7689" max="7689" width="14" style="21" customWidth="1"/>
    <col min="7690" max="7933" width="9.140625" style="21"/>
    <col min="7934" max="7934" width="6" style="21" customWidth="1"/>
    <col min="7935" max="7935" width="9.140625" style="21"/>
    <col min="7936" max="7936" width="23.7109375" style="21" customWidth="1"/>
    <col min="7937" max="7937" width="7.28515625" style="21" customWidth="1"/>
    <col min="7938" max="7938" width="9.140625" style="21"/>
    <col min="7939" max="7939" width="23.5703125" style="21" customWidth="1"/>
    <col min="7940" max="7940" width="10.85546875" style="21" customWidth="1"/>
    <col min="7941" max="7941" width="9.140625" style="21"/>
    <col min="7942" max="7942" width="14.140625" style="21" customWidth="1"/>
    <col min="7943" max="7943" width="18" style="21" customWidth="1"/>
    <col min="7944" max="7944" width="24.28515625" style="21" customWidth="1"/>
    <col min="7945" max="7945" width="14" style="21" customWidth="1"/>
    <col min="7946" max="8189" width="9.140625" style="21"/>
    <col min="8190" max="8190" width="6" style="21" customWidth="1"/>
    <col min="8191" max="8191" width="9.140625" style="21"/>
    <col min="8192" max="8192" width="23.7109375" style="21" customWidth="1"/>
    <col min="8193" max="8193" width="7.28515625" style="21" customWidth="1"/>
    <col min="8194" max="8194" width="9.140625" style="21"/>
    <col min="8195" max="8195" width="23.5703125" style="21" customWidth="1"/>
    <col min="8196" max="8196" width="10.85546875" style="21" customWidth="1"/>
    <col min="8197" max="8197" width="9.140625" style="21"/>
    <col min="8198" max="8198" width="14.140625" style="21" customWidth="1"/>
    <col min="8199" max="8199" width="18" style="21" customWidth="1"/>
    <col min="8200" max="8200" width="24.28515625" style="21" customWidth="1"/>
    <col min="8201" max="8201" width="14" style="21" customWidth="1"/>
    <col min="8202" max="8445" width="9.140625" style="21"/>
    <col min="8446" max="8446" width="6" style="21" customWidth="1"/>
    <col min="8447" max="8447" width="9.140625" style="21"/>
    <col min="8448" max="8448" width="23.7109375" style="21" customWidth="1"/>
    <col min="8449" max="8449" width="7.28515625" style="21" customWidth="1"/>
    <col min="8450" max="8450" width="9.140625" style="21"/>
    <col min="8451" max="8451" width="23.5703125" style="21" customWidth="1"/>
    <col min="8452" max="8452" width="10.85546875" style="21" customWidth="1"/>
    <col min="8453" max="8453" width="9.140625" style="21"/>
    <col min="8454" max="8454" width="14.140625" style="21" customWidth="1"/>
    <col min="8455" max="8455" width="18" style="21" customWidth="1"/>
    <col min="8456" max="8456" width="24.28515625" style="21" customWidth="1"/>
    <col min="8457" max="8457" width="14" style="21" customWidth="1"/>
    <col min="8458" max="8701" width="9.140625" style="21"/>
    <col min="8702" max="8702" width="6" style="21" customWidth="1"/>
    <col min="8703" max="8703" width="9.140625" style="21"/>
    <col min="8704" max="8704" width="23.7109375" style="21" customWidth="1"/>
    <col min="8705" max="8705" width="7.28515625" style="21" customWidth="1"/>
    <col min="8706" max="8706" width="9.140625" style="21"/>
    <col min="8707" max="8707" width="23.5703125" style="21" customWidth="1"/>
    <col min="8708" max="8708" width="10.85546875" style="21" customWidth="1"/>
    <col min="8709" max="8709" width="9.140625" style="21"/>
    <col min="8710" max="8710" width="14.140625" style="21" customWidth="1"/>
    <col min="8711" max="8711" width="18" style="21" customWidth="1"/>
    <col min="8712" max="8712" width="24.28515625" style="21" customWidth="1"/>
    <col min="8713" max="8713" width="14" style="21" customWidth="1"/>
    <col min="8714" max="8957" width="9.140625" style="21"/>
    <col min="8958" max="8958" width="6" style="21" customWidth="1"/>
    <col min="8959" max="8959" width="9.140625" style="21"/>
    <col min="8960" max="8960" width="23.7109375" style="21" customWidth="1"/>
    <col min="8961" max="8961" width="7.28515625" style="21" customWidth="1"/>
    <col min="8962" max="8962" width="9.140625" style="21"/>
    <col min="8963" max="8963" width="23.5703125" style="21" customWidth="1"/>
    <col min="8964" max="8964" width="10.85546875" style="21" customWidth="1"/>
    <col min="8965" max="8965" width="9.140625" style="21"/>
    <col min="8966" max="8966" width="14.140625" style="21" customWidth="1"/>
    <col min="8967" max="8967" width="18" style="21" customWidth="1"/>
    <col min="8968" max="8968" width="24.28515625" style="21" customWidth="1"/>
    <col min="8969" max="8969" width="14" style="21" customWidth="1"/>
    <col min="8970" max="9213" width="9.140625" style="21"/>
    <col min="9214" max="9214" width="6" style="21" customWidth="1"/>
    <col min="9215" max="9215" width="9.140625" style="21"/>
    <col min="9216" max="9216" width="23.7109375" style="21" customWidth="1"/>
    <col min="9217" max="9217" width="7.28515625" style="21" customWidth="1"/>
    <col min="9218" max="9218" width="9.140625" style="21"/>
    <col min="9219" max="9219" width="23.5703125" style="21" customWidth="1"/>
    <col min="9220" max="9220" width="10.85546875" style="21" customWidth="1"/>
    <col min="9221" max="9221" width="9.140625" style="21"/>
    <col min="9222" max="9222" width="14.140625" style="21" customWidth="1"/>
    <col min="9223" max="9223" width="18" style="21" customWidth="1"/>
    <col min="9224" max="9224" width="24.28515625" style="21" customWidth="1"/>
    <col min="9225" max="9225" width="14" style="21" customWidth="1"/>
    <col min="9226" max="9469" width="9.140625" style="21"/>
    <col min="9470" max="9470" width="6" style="21" customWidth="1"/>
    <col min="9471" max="9471" width="9.140625" style="21"/>
    <col min="9472" max="9472" width="23.7109375" style="21" customWidth="1"/>
    <col min="9473" max="9473" width="7.28515625" style="21" customWidth="1"/>
    <col min="9474" max="9474" width="9.140625" style="21"/>
    <col min="9475" max="9475" width="23.5703125" style="21" customWidth="1"/>
    <col min="9476" max="9476" width="10.85546875" style="21" customWidth="1"/>
    <col min="9477" max="9477" width="9.140625" style="21"/>
    <col min="9478" max="9478" width="14.140625" style="21" customWidth="1"/>
    <col min="9479" max="9479" width="18" style="21" customWidth="1"/>
    <col min="9480" max="9480" width="24.28515625" style="21" customWidth="1"/>
    <col min="9481" max="9481" width="14" style="21" customWidth="1"/>
    <col min="9482" max="9725" width="9.140625" style="21"/>
    <col min="9726" max="9726" width="6" style="21" customWidth="1"/>
    <col min="9727" max="9727" width="9.140625" style="21"/>
    <col min="9728" max="9728" width="23.7109375" style="21" customWidth="1"/>
    <col min="9729" max="9729" width="7.28515625" style="21" customWidth="1"/>
    <col min="9730" max="9730" width="9.140625" style="21"/>
    <col min="9731" max="9731" width="23.5703125" style="21" customWidth="1"/>
    <col min="9732" max="9732" width="10.85546875" style="21" customWidth="1"/>
    <col min="9733" max="9733" width="9.140625" style="21"/>
    <col min="9734" max="9734" width="14.140625" style="21" customWidth="1"/>
    <col min="9735" max="9735" width="18" style="21" customWidth="1"/>
    <col min="9736" max="9736" width="24.28515625" style="21" customWidth="1"/>
    <col min="9737" max="9737" width="14" style="21" customWidth="1"/>
    <col min="9738" max="9981" width="9.140625" style="21"/>
    <col min="9982" max="9982" width="6" style="21" customWidth="1"/>
    <col min="9983" max="9983" width="9.140625" style="21"/>
    <col min="9984" max="9984" width="23.7109375" style="21" customWidth="1"/>
    <col min="9985" max="9985" width="7.28515625" style="21" customWidth="1"/>
    <col min="9986" max="9986" width="9.140625" style="21"/>
    <col min="9987" max="9987" width="23.5703125" style="21" customWidth="1"/>
    <col min="9988" max="9988" width="10.85546875" style="21" customWidth="1"/>
    <col min="9989" max="9989" width="9.140625" style="21"/>
    <col min="9990" max="9990" width="14.140625" style="21" customWidth="1"/>
    <col min="9991" max="9991" width="18" style="21" customWidth="1"/>
    <col min="9992" max="9992" width="24.28515625" style="21" customWidth="1"/>
    <col min="9993" max="9993" width="14" style="21" customWidth="1"/>
    <col min="9994" max="10237" width="9.140625" style="21"/>
    <col min="10238" max="10238" width="6" style="21" customWidth="1"/>
    <col min="10239" max="10239" width="9.140625" style="21"/>
    <col min="10240" max="10240" width="23.7109375" style="21" customWidth="1"/>
    <col min="10241" max="10241" width="7.28515625" style="21" customWidth="1"/>
    <col min="10242" max="10242" width="9.140625" style="21"/>
    <col min="10243" max="10243" width="23.5703125" style="21" customWidth="1"/>
    <col min="10244" max="10244" width="10.85546875" style="21" customWidth="1"/>
    <col min="10245" max="10245" width="9.140625" style="21"/>
    <col min="10246" max="10246" width="14.140625" style="21" customWidth="1"/>
    <col min="10247" max="10247" width="18" style="21" customWidth="1"/>
    <col min="10248" max="10248" width="24.28515625" style="21" customWidth="1"/>
    <col min="10249" max="10249" width="14" style="21" customWidth="1"/>
    <col min="10250" max="10493" width="9.140625" style="21"/>
    <col min="10494" max="10494" width="6" style="21" customWidth="1"/>
    <col min="10495" max="10495" width="9.140625" style="21"/>
    <col min="10496" max="10496" width="23.7109375" style="21" customWidth="1"/>
    <col min="10497" max="10497" width="7.28515625" style="21" customWidth="1"/>
    <col min="10498" max="10498" width="9.140625" style="21"/>
    <col min="10499" max="10499" width="23.5703125" style="21" customWidth="1"/>
    <col min="10500" max="10500" width="10.85546875" style="21" customWidth="1"/>
    <col min="10501" max="10501" width="9.140625" style="21"/>
    <col min="10502" max="10502" width="14.140625" style="21" customWidth="1"/>
    <col min="10503" max="10503" width="18" style="21" customWidth="1"/>
    <col min="10504" max="10504" width="24.28515625" style="21" customWidth="1"/>
    <col min="10505" max="10505" width="14" style="21" customWidth="1"/>
    <col min="10506" max="10749" width="9.140625" style="21"/>
    <col min="10750" max="10750" width="6" style="21" customWidth="1"/>
    <col min="10751" max="10751" width="9.140625" style="21"/>
    <col min="10752" max="10752" width="23.7109375" style="21" customWidth="1"/>
    <col min="10753" max="10753" width="7.28515625" style="21" customWidth="1"/>
    <col min="10754" max="10754" width="9.140625" style="21"/>
    <col min="10755" max="10755" width="23.5703125" style="21" customWidth="1"/>
    <col min="10756" max="10756" width="10.85546875" style="21" customWidth="1"/>
    <col min="10757" max="10757" width="9.140625" style="21"/>
    <col min="10758" max="10758" width="14.140625" style="21" customWidth="1"/>
    <col min="10759" max="10759" width="18" style="21" customWidth="1"/>
    <col min="10760" max="10760" width="24.28515625" style="21" customWidth="1"/>
    <col min="10761" max="10761" width="14" style="21" customWidth="1"/>
    <col min="10762" max="11005" width="9.140625" style="21"/>
    <col min="11006" max="11006" width="6" style="21" customWidth="1"/>
    <col min="11007" max="11007" width="9.140625" style="21"/>
    <col min="11008" max="11008" width="23.7109375" style="21" customWidth="1"/>
    <col min="11009" max="11009" width="7.28515625" style="21" customWidth="1"/>
    <col min="11010" max="11010" width="9.140625" style="21"/>
    <col min="11011" max="11011" width="23.5703125" style="21" customWidth="1"/>
    <col min="11012" max="11012" width="10.85546875" style="21" customWidth="1"/>
    <col min="11013" max="11013" width="9.140625" style="21"/>
    <col min="11014" max="11014" width="14.140625" style="21" customWidth="1"/>
    <col min="11015" max="11015" width="18" style="21" customWidth="1"/>
    <col min="11016" max="11016" width="24.28515625" style="21" customWidth="1"/>
    <col min="11017" max="11017" width="14" style="21" customWidth="1"/>
    <col min="11018" max="11261" width="9.140625" style="21"/>
    <col min="11262" max="11262" width="6" style="21" customWidth="1"/>
    <col min="11263" max="11263" width="9.140625" style="21"/>
    <col min="11264" max="11264" width="23.7109375" style="21" customWidth="1"/>
    <col min="11265" max="11265" width="7.28515625" style="21" customWidth="1"/>
    <col min="11266" max="11266" width="9.140625" style="21"/>
    <col min="11267" max="11267" width="23.5703125" style="21" customWidth="1"/>
    <col min="11268" max="11268" width="10.85546875" style="21" customWidth="1"/>
    <col min="11269" max="11269" width="9.140625" style="21"/>
    <col min="11270" max="11270" width="14.140625" style="21" customWidth="1"/>
    <col min="11271" max="11271" width="18" style="21" customWidth="1"/>
    <col min="11272" max="11272" width="24.28515625" style="21" customWidth="1"/>
    <col min="11273" max="11273" width="14" style="21" customWidth="1"/>
    <col min="11274" max="11517" width="9.140625" style="21"/>
    <col min="11518" max="11518" width="6" style="21" customWidth="1"/>
    <col min="11519" max="11519" width="9.140625" style="21"/>
    <col min="11520" max="11520" width="23.7109375" style="21" customWidth="1"/>
    <col min="11521" max="11521" width="7.28515625" style="21" customWidth="1"/>
    <col min="11522" max="11522" width="9.140625" style="21"/>
    <col min="11523" max="11523" width="23.5703125" style="21" customWidth="1"/>
    <col min="11524" max="11524" width="10.85546875" style="21" customWidth="1"/>
    <col min="11525" max="11525" width="9.140625" style="21"/>
    <col min="11526" max="11526" width="14.140625" style="21" customWidth="1"/>
    <col min="11527" max="11527" width="18" style="21" customWidth="1"/>
    <col min="11528" max="11528" width="24.28515625" style="21" customWidth="1"/>
    <col min="11529" max="11529" width="14" style="21" customWidth="1"/>
    <col min="11530" max="11773" width="9.140625" style="21"/>
    <col min="11774" max="11774" width="6" style="21" customWidth="1"/>
    <col min="11775" max="11775" width="9.140625" style="21"/>
    <col min="11776" max="11776" width="23.7109375" style="21" customWidth="1"/>
    <col min="11777" max="11777" width="7.28515625" style="21" customWidth="1"/>
    <col min="11778" max="11778" width="9.140625" style="21"/>
    <col min="11779" max="11779" width="23.5703125" style="21" customWidth="1"/>
    <col min="11780" max="11780" width="10.85546875" style="21" customWidth="1"/>
    <col min="11781" max="11781" width="9.140625" style="21"/>
    <col min="11782" max="11782" width="14.140625" style="21" customWidth="1"/>
    <col min="11783" max="11783" width="18" style="21" customWidth="1"/>
    <col min="11784" max="11784" width="24.28515625" style="21" customWidth="1"/>
    <col min="11785" max="11785" width="14" style="21" customWidth="1"/>
    <col min="11786" max="12029" width="9.140625" style="21"/>
    <col min="12030" max="12030" width="6" style="21" customWidth="1"/>
    <col min="12031" max="12031" width="9.140625" style="21"/>
    <col min="12032" max="12032" width="23.7109375" style="21" customWidth="1"/>
    <col min="12033" max="12033" width="7.28515625" style="21" customWidth="1"/>
    <col min="12034" max="12034" width="9.140625" style="21"/>
    <col min="12035" max="12035" width="23.5703125" style="21" customWidth="1"/>
    <col min="12036" max="12036" width="10.85546875" style="21" customWidth="1"/>
    <col min="12037" max="12037" width="9.140625" style="21"/>
    <col min="12038" max="12038" width="14.140625" style="21" customWidth="1"/>
    <col min="12039" max="12039" width="18" style="21" customWidth="1"/>
    <col min="12040" max="12040" width="24.28515625" style="21" customWidth="1"/>
    <col min="12041" max="12041" width="14" style="21" customWidth="1"/>
    <col min="12042" max="12285" width="9.140625" style="21"/>
    <col min="12286" max="12286" width="6" style="21" customWidth="1"/>
    <col min="12287" max="12287" width="9.140625" style="21"/>
    <col min="12288" max="12288" width="23.7109375" style="21" customWidth="1"/>
    <col min="12289" max="12289" width="7.28515625" style="21" customWidth="1"/>
    <col min="12290" max="12290" width="9.140625" style="21"/>
    <col min="12291" max="12291" width="23.5703125" style="21" customWidth="1"/>
    <col min="12292" max="12292" width="10.85546875" style="21" customWidth="1"/>
    <col min="12293" max="12293" width="9.140625" style="21"/>
    <col min="12294" max="12294" width="14.140625" style="21" customWidth="1"/>
    <col min="12295" max="12295" width="18" style="21" customWidth="1"/>
    <col min="12296" max="12296" width="24.28515625" style="21" customWidth="1"/>
    <col min="12297" max="12297" width="14" style="21" customWidth="1"/>
    <col min="12298" max="12541" width="9.140625" style="21"/>
    <col min="12542" max="12542" width="6" style="21" customWidth="1"/>
    <col min="12543" max="12543" width="9.140625" style="21"/>
    <col min="12544" max="12544" width="23.7109375" style="21" customWidth="1"/>
    <col min="12545" max="12545" width="7.28515625" style="21" customWidth="1"/>
    <col min="12546" max="12546" width="9.140625" style="21"/>
    <col min="12547" max="12547" width="23.5703125" style="21" customWidth="1"/>
    <col min="12548" max="12548" width="10.85546875" style="21" customWidth="1"/>
    <col min="12549" max="12549" width="9.140625" style="21"/>
    <col min="12550" max="12550" width="14.140625" style="21" customWidth="1"/>
    <col min="12551" max="12551" width="18" style="21" customWidth="1"/>
    <col min="12552" max="12552" width="24.28515625" style="21" customWidth="1"/>
    <col min="12553" max="12553" width="14" style="21" customWidth="1"/>
    <col min="12554" max="12797" width="9.140625" style="21"/>
    <col min="12798" max="12798" width="6" style="21" customWidth="1"/>
    <col min="12799" max="12799" width="9.140625" style="21"/>
    <col min="12800" max="12800" width="23.7109375" style="21" customWidth="1"/>
    <col min="12801" max="12801" width="7.28515625" style="21" customWidth="1"/>
    <col min="12802" max="12802" width="9.140625" style="21"/>
    <col min="12803" max="12803" width="23.5703125" style="21" customWidth="1"/>
    <col min="12804" max="12804" width="10.85546875" style="21" customWidth="1"/>
    <col min="12805" max="12805" width="9.140625" style="21"/>
    <col min="12806" max="12806" width="14.140625" style="21" customWidth="1"/>
    <col min="12807" max="12807" width="18" style="21" customWidth="1"/>
    <col min="12808" max="12808" width="24.28515625" style="21" customWidth="1"/>
    <col min="12809" max="12809" width="14" style="21" customWidth="1"/>
    <col min="12810" max="13053" width="9.140625" style="21"/>
    <col min="13054" max="13054" width="6" style="21" customWidth="1"/>
    <col min="13055" max="13055" width="9.140625" style="21"/>
    <col min="13056" max="13056" width="23.7109375" style="21" customWidth="1"/>
    <col min="13057" max="13057" width="7.28515625" style="21" customWidth="1"/>
    <col min="13058" max="13058" width="9.140625" style="21"/>
    <col min="13059" max="13059" width="23.5703125" style="21" customWidth="1"/>
    <col min="13060" max="13060" width="10.85546875" style="21" customWidth="1"/>
    <col min="13061" max="13061" width="9.140625" style="21"/>
    <col min="13062" max="13062" width="14.140625" style="21" customWidth="1"/>
    <col min="13063" max="13063" width="18" style="21" customWidth="1"/>
    <col min="13064" max="13064" width="24.28515625" style="21" customWidth="1"/>
    <col min="13065" max="13065" width="14" style="21" customWidth="1"/>
    <col min="13066" max="13309" width="9.140625" style="21"/>
    <col min="13310" max="13310" width="6" style="21" customWidth="1"/>
    <col min="13311" max="13311" width="9.140625" style="21"/>
    <col min="13312" max="13312" width="23.7109375" style="21" customWidth="1"/>
    <col min="13313" max="13313" width="7.28515625" style="21" customWidth="1"/>
    <col min="13314" max="13314" width="9.140625" style="21"/>
    <col min="13315" max="13315" width="23.5703125" style="21" customWidth="1"/>
    <col min="13316" max="13316" width="10.85546875" style="21" customWidth="1"/>
    <col min="13317" max="13317" width="9.140625" style="21"/>
    <col min="13318" max="13318" width="14.140625" style="21" customWidth="1"/>
    <col min="13319" max="13319" width="18" style="21" customWidth="1"/>
    <col min="13320" max="13320" width="24.28515625" style="21" customWidth="1"/>
    <col min="13321" max="13321" width="14" style="21" customWidth="1"/>
    <col min="13322" max="13565" width="9.140625" style="21"/>
    <col min="13566" max="13566" width="6" style="21" customWidth="1"/>
    <col min="13567" max="13567" width="9.140625" style="21"/>
    <col min="13568" max="13568" width="23.7109375" style="21" customWidth="1"/>
    <col min="13569" max="13569" width="7.28515625" style="21" customWidth="1"/>
    <col min="13570" max="13570" width="9.140625" style="21"/>
    <col min="13571" max="13571" width="23.5703125" style="21" customWidth="1"/>
    <col min="13572" max="13572" width="10.85546875" style="21" customWidth="1"/>
    <col min="13573" max="13573" width="9.140625" style="21"/>
    <col min="13574" max="13574" width="14.140625" style="21" customWidth="1"/>
    <col min="13575" max="13575" width="18" style="21" customWidth="1"/>
    <col min="13576" max="13576" width="24.28515625" style="21" customWidth="1"/>
    <col min="13577" max="13577" width="14" style="21" customWidth="1"/>
    <col min="13578" max="13821" width="9.140625" style="21"/>
    <col min="13822" max="13822" width="6" style="21" customWidth="1"/>
    <col min="13823" max="13823" width="9.140625" style="21"/>
    <col min="13824" max="13824" width="23.7109375" style="21" customWidth="1"/>
    <col min="13825" max="13825" width="7.28515625" style="21" customWidth="1"/>
    <col min="13826" max="13826" width="9.140625" style="21"/>
    <col min="13827" max="13827" width="23.5703125" style="21" customWidth="1"/>
    <col min="13828" max="13828" width="10.85546875" style="21" customWidth="1"/>
    <col min="13829" max="13829" width="9.140625" style="21"/>
    <col min="13830" max="13830" width="14.140625" style="21" customWidth="1"/>
    <col min="13831" max="13831" width="18" style="21" customWidth="1"/>
    <col min="13832" max="13832" width="24.28515625" style="21" customWidth="1"/>
    <col min="13833" max="13833" width="14" style="21" customWidth="1"/>
    <col min="13834" max="14077" width="9.140625" style="21"/>
    <col min="14078" max="14078" width="6" style="21" customWidth="1"/>
    <col min="14079" max="14079" width="9.140625" style="21"/>
    <col min="14080" max="14080" width="23.7109375" style="21" customWidth="1"/>
    <col min="14081" max="14081" width="7.28515625" style="21" customWidth="1"/>
    <col min="14082" max="14082" width="9.140625" style="21"/>
    <col min="14083" max="14083" width="23.5703125" style="21" customWidth="1"/>
    <col min="14084" max="14084" width="10.85546875" style="21" customWidth="1"/>
    <col min="14085" max="14085" width="9.140625" style="21"/>
    <col min="14086" max="14086" width="14.140625" style="21" customWidth="1"/>
    <col min="14087" max="14087" width="18" style="21" customWidth="1"/>
    <col min="14088" max="14088" width="24.28515625" style="21" customWidth="1"/>
    <col min="14089" max="14089" width="14" style="21" customWidth="1"/>
    <col min="14090" max="14333" width="9.140625" style="21"/>
    <col min="14334" max="14334" width="6" style="21" customWidth="1"/>
    <col min="14335" max="14335" width="9.140625" style="21"/>
    <col min="14336" max="14336" width="23.7109375" style="21" customWidth="1"/>
    <col min="14337" max="14337" width="7.28515625" style="21" customWidth="1"/>
    <col min="14338" max="14338" width="9.140625" style="21"/>
    <col min="14339" max="14339" width="23.5703125" style="21" customWidth="1"/>
    <col min="14340" max="14340" width="10.85546875" style="21" customWidth="1"/>
    <col min="14341" max="14341" width="9.140625" style="21"/>
    <col min="14342" max="14342" width="14.140625" style="21" customWidth="1"/>
    <col min="14343" max="14343" width="18" style="21" customWidth="1"/>
    <col min="14344" max="14344" width="24.28515625" style="21" customWidth="1"/>
    <col min="14345" max="14345" width="14" style="21" customWidth="1"/>
    <col min="14346" max="14589" width="9.140625" style="21"/>
    <col min="14590" max="14590" width="6" style="21" customWidth="1"/>
    <col min="14591" max="14591" width="9.140625" style="21"/>
    <col min="14592" max="14592" width="23.7109375" style="21" customWidth="1"/>
    <col min="14593" max="14593" width="7.28515625" style="21" customWidth="1"/>
    <col min="14594" max="14594" width="9.140625" style="21"/>
    <col min="14595" max="14595" width="23.5703125" style="21" customWidth="1"/>
    <col min="14596" max="14596" width="10.85546875" style="21" customWidth="1"/>
    <col min="14597" max="14597" width="9.140625" style="21"/>
    <col min="14598" max="14598" width="14.140625" style="21" customWidth="1"/>
    <col min="14599" max="14599" width="18" style="21" customWidth="1"/>
    <col min="14600" max="14600" width="24.28515625" style="21" customWidth="1"/>
    <col min="14601" max="14601" width="14" style="21" customWidth="1"/>
    <col min="14602" max="14845" width="9.140625" style="21"/>
    <col min="14846" max="14846" width="6" style="21" customWidth="1"/>
    <col min="14847" max="14847" width="9.140625" style="21"/>
    <col min="14848" max="14848" width="23.7109375" style="21" customWidth="1"/>
    <col min="14849" max="14849" width="7.28515625" style="21" customWidth="1"/>
    <col min="14850" max="14850" width="9.140625" style="21"/>
    <col min="14851" max="14851" width="23.5703125" style="21" customWidth="1"/>
    <col min="14852" max="14852" width="10.85546875" style="21" customWidth="1"/>
    <col min="14853" max="14853" width="9.140625" style="21"/>
    <col min="14854" max="14854" width="14.140625" style="21" customWidth="1"/>
    <col min="14855" max="14855" width="18" style="21" customWidth="1"/>
    <col min="14856" max="14856" width="24.28515625" style="21" customWidth="1"/>
    <col min="14857" max="14857" width="14" style="21" customWidth="1"/>
    <col min="14858" max="15101" width="9.140625" style="21"/>
    <col min="15102" max="15102" width="6" style="21" customWidth="1"/>
    <col min="15103" max="15103" width="9.140625" style="21"/>
    <col min="15104" max="15104" width="23.7109375" style="21" customWidth="1"/>
    <col min="15105" max="15105" width="7.28515625" style="21" customWidth="1"/>
    <col min="15106" max="15106" width="9.140625" style="21"/>
    <col min="15107" max="15107" width="23.5703125" style="21" customWidth="1"/>
    <col min="15108" max="15108" width="10.85546875" style="21" customWidth="1"/>
    <col min="15109" max="15109" width="9.140625" style="21"/>
    <col min="15110" max="15110" width="14.140625" style="21" customWidth="1"/>
    <col min="15111" max="15111" width="18" style="21" customWidth="1"/>
    <col min="15112" max="15112" width="24.28515625" style="21" customWidth="1"/>
    <col min="15113" max="15113" width="14" style="21" customWidth="1"/>
    <col min="15114" max="15357" width="9.140625" style="21"/>
    <col min="15358" max="15358" width="6" style="21" customWidth="1"/>
    <col min="15359" max="15359" width="9.140625" style="21"/>
    <col min="15360" max="15360" width="23.7109375" style="21" customWidth="1"/>
    <col min="15361" max="15361" width="7.28515625" style="21" customWidth="1"/>
    <col min="15362" max="15362" width="9.140625" style="21"/>
    <col min="15363" max="15363" width="23.5703125" style="21" customWidth="1"/>
    <col min="15364" max="15364" width="10.85546875" style="21" customWidth="1"/>
    <col min="15365" max="15365" width="9.140625" style="21"/>
    <col min="15366" max="15366" width="14.140625" style="21" customWidth="1"/>
    <col min="15367" max="15367" width="18" style="21" customWidth="1"/>
    <col min="15368" max="15368" width="24.28515625" style="21" customWidth="1"/>
    <col min="15369" max="15369" width="14" style="21" customWidth="1"/>
    <col min="15370" max="15613" width="9.140625" style="21"/>
    <col min="15614" max="15614" width="6" style="21" customWidth="1"/>
    <col min="15615" max="15615" width="9.140625" style="21"/>
    <col min="15616" max="15616" width="23.7109375" style="21" customWidth="1"/>
    <col min="15617" max="15617" width="7.28515625" style="21" customWidth="1"/>
    <col min="15618" max="15618" width="9.140625" style="21"/>
    <col min="15619" max="15619" width="23.5703125" style="21" customWidth="1"/>
    <col min="15620" max="15620" width="10.85546875" style="21" customWidth="1"/>
    <col min="15621" max="15621" width="9.140625" style="21"/>
    <col min="15622" max="15622" width="14.140625" style="21" customWidth="1"/>
    <col min="15623" max="15623" width="18" style="21" customWidth="1"/>
    <col min="15624" max="15624" width="24.28515625" style="21" customWidth="1"/>
    <col min="15625" max="15625" width="14" style="21" customWidth="1"/>
    <col min="15626" max="15869" width="9.140625" style="21"/>
    <col min="15870" max="15870" width="6" style="21" customWidth="1"/>
    <col min="15871" max="15871" width="9.140625" style="21"/>
    <col min="15872" max="15872" width="23.7109375" style="21" customWidth="1"/>
    <col min="15873" max="15873" width="7.28515625" style="21" customWidth="1"/>
    <col min="15874" max="15874" width="9.140625" style="21"/>
    <col min="15875" max="15875" width="23.5703125" style="21" customWidth="1"/>
    <col min="15876" max="15876" width="10.85546875" style="21" customWidth="1"/>
    <col min="15877" max="15877" width="9.140625" style="21"/>
    <col min="15878" max="15878" width="14.140625" style="21" customWidth="1"/>
    <col min="15879" max="15879" width="18" style="21" customWidth="1"/>
    <col min="15880" max="15880" width="24.28515625" style="21" customWidth="1"/>
    <col min="15881" max="15881" width="14" style="21" customWidth="1"/>
    <col min="15882" max="16125" width="9.140625" style="21"/>
    <col min="16126" max="16126" width="6" style="21" customWidth="1"/>
    <col min="16127" max="16127" width="9.140625" style="21"/>
    <col min="16128" max="16128" width="23.7109375" style="21" customWidth="1"/>
    <col min="16129" max="16129" width="7.28515625" style="21" customWidth="1"/>
    <col min="16130" max="16130" width="9.140625" style="21"/>
    <col min="16131" max="16131" width="23.5703125" style="21" customWidth="1"/>
    <col min="16132" max="16132" width="10.85546875" style="21" customWidth="1"/>
    <col min="16133" max="16133" width="9.140625" style="21"/>
    <col min="16134" max="16134" width="14.140625" style="21" customWidth="1"/>
    <col min="16135" max="16135" width="18" style="21" customWidth="1"/>
    <col min="16136" max="16136" width="24.28515625" style="21" customWidth="1"/>
    <col min="16137" max="16137" width="14" style="21" customWidth="1"/>
    <col min="16138" max="16384" width="9.140625" style="21"/>
  </cols>
  <sheetData>
    <row r="1" spans="1:9" ht="15" customHeight="1" x14ac:dyDescent="0.25">
      <c r="A1" s="74" t="s">
        <v>2581</v>
      </c>
      <c r="B1" s="74"/>
      <c r="C1" s="74"/>
      <c r="D1" s="74"/>
    </row>
    <row r="2" spans="1:9" ht="15" customHeight="1" x14ac:dyDescent="0.25">
      <c r="A2" s="1" t="s">
        <v>1</v>
      </c>
      <c r="B2" s="1"/>
      <c r="C2" s="2"/>
      <c r="D2" s="2"/>
    </row>
    <row r="3" spans="1:9" ht="15" customHeight="1" x14ac:dyDescent="0.25">
      <c r="A3"/>
      <c r="B3" s="1"/>
      <c r="C3" s="2"/>
      <c r="D3" s="2"/>
      <c r="F3" s="22"/>
      <c r="G3" s="22"/>
      <c r="H3" s="22"/>
      <c r="I3" s="22"/>
    </row>
    <row r="4" spans="1:9" ht="15" customHeight="1" x14ac:dyDescent="0.25">
      <c r="A4"/>
      <c r="B4" s="1"/>
      <c r="C4" s="2"/>
      <c r="D4" s="2"/>
    </row>
    <row r="5" spans="1:9" ht="15" customHeight="1" x14ac:dyDescent="0.25">
      <c r="A5" s="1" t="s">
        <v>2779</v>
      </c>
      <c r="B5" s="1"/>
      <c r="C5" s="2"/>
      <c r="D5" s="2"/>
    </row>
    <row r="6" spans="1:9" x14ac:dyDescent="0.25">
      <c r="A6" s="24"/>
      <c r="B6" s="24"/>
      <c r="C6" s="24"/>
      <c r="D6" s="24"/>
    </row>
    <row r="8" spans="1:9" ht="20.25" customHeight="1" x14ac:dyDescent="0.25">
      <c r="A8" s="26" t="s">
        <v>3</v>
      </c>
      <c r="B8" s="26" t="s">
        <v>4</v>
      </c>
      <c r="C8" s="26" t="s">
        <v>5</v>
      </c>
      <c r="D8" s="26" t="s">
        <v>6</v>
      </c>
    </row>
    <row r="9" spans="1:9" x14ac:dyDescent="0.25">
      <c r="A9" s="30">
        <v>1</v>
      </c>
      <c r="B9" s="31" t="s">
        <v>2653</v>
      </c>
      <c r="C9" s="31" t="s">
        <v>2654</v>
      </c>
      <c r="D9" s="31" t="s">
        <v>9</v>
      </c>
    </row>
    <row r="10" spans="1:9" x14ac:dyDescent="0.25">
      <c r="A10" s="30">
        <v>2</v>
      </c>
      <c r="B10" s="31" t="s">
        <v>2655</v>
      </c>
      <c r="C10" s="31" t="s">
        <v>2656</v>
      </c>
      <c r="D10" s="31" t="s">
        <v>9</v>
      </c>
    </row>
    <row r="11" spans="1:9" x14ac:dyDescent="0.25">
      <c r="A11" s="30">
        <v>3</v>
      </c>
      <c r="B11" s="31" t="s">
        <v>2657</v>
      </c>
      <c r="C11" s="31" t="s">
        <v>2658</v>
      </c>
      <c r="D11" s="31" t="s">
        <v>9</v>
      </c>
    </row>
    <row r="12" spans="1:9" x14ac:dyDescent="0.25">
      <c r="A12" s="30">
        <v>4</v>
      </c>
      <c r="B12" s="31" t="s">
        <v>2659</v>
      </c>
      <c r="C12" s="31" t="s">
        <v>2660</v>
      </c>
      <c r="D12" s="31" t="s">
        <v>9</v>
      </c>
    </row>
    <row r="13" spans="1:9" x14ac:dyDescent="0.25">
      <c r="A13" s="30">
        <v>5</v>
      </c>
      <c r="B13" s="31" t="s">
        <v>2661</v>
      </c>
      <c r="C13" s="31" t="s">
        <v>2662</v>
      </c>
      <c r="D13" s="31" t="s">
        <v>9</v>
      </c>
    </row>
    <row r="14" spans="1:9" x14ac:dyDescent="0.25">
      <c r="A14" s="30">
        <v>6</v>
      </c>
      <c r="B14" s="31" t="s">
        <v>2663</v>
      </c>
      <c r="C14" s="31" t="s">
        <v>2664</v>
      </c>
      <c r="D14" s="31" t="s">
        <v>9</v>
      </c>
    </row>
    <row r="15" spans="1:9" x14ac:dyDescent="0.25">
      <c r="A15" s="30">
        <v>7</v>
      </c>
      <c r="B15" s="31" t="s">
        <v>2665</v>
      </c>
      <c r="C15" s="31" t="s">
        <v>2666</v>
      </c>
      <c r="D15" s="31" t="s">
        <v>9</v>
      </c>
    </row>
    <row r="16" spans="1:9" x14ac:dyDescent="0.25">
      <c r="A16" s="30">
        <v>8</v>
      </c>
      <c r="B16" s="31" t="s">
        <v>2667</v>
      </c>
      <c r="C16" s="31" t="s">
        <v>2668</v>
      </c>
      <c r="D16" s="31" t="s">
        <v>9</v>
      </c>
    </row>
    <row r="17" spans="1:4" x14ac:dyDescent="0.25">
      <c r="A17" s="30">
        <v>9</v>
      </c>
      <c r="B17" s="28" t="s">
        <v>2669</v>
      </c>
      <c r="C17" s="28" t="s">
        <v>2670</v>
      </c>
      <c r="D17" s="28" t="s">
        <v>9</v>
      </c>
    </row>
    <row r="18" spans="1:4" x14ac:dyDescent="0.25">
      <c r="A18" s="30">
        <v>10</v>
      </c>
      <c r="B18" s="28" t="s">
        <v>2671</v>
      </c>
      <c r="C18" s="28" t="s">
        <v>2672</v>
      </c>
      <c r="D18" s="28" t="s">
        <v>9</v>
      </c>
    </row>
    <row r="19" spans="1:4" x14ac:dyDescent="0.25">
      <c r="A19" s="30">
        <v>11</v>
      </c>
      <c r="B19" s="28" t="s">
        <v>2673</v>
      </c>
      <c r="C19" s="28" t="s">
        <v>2674</v>
      </c>
      <c r="D19" s="28" t="s">
        <v>9</v>
      </c>
    </row>
    <row r="20" spans="1:4" x14ac:dyDescent="0.25">
      <c r="A20" s="30">
        <v>12</v>
      </c>
      <c r="B20" s="28" t="s">
        <v>2675</v>
      </c>
      <c r="C20" s="28" t="s">
        <v>2676</v>
      </c>
      <c r="D20" s="28" t="s">
        <v>9</v>
      </c>
    </row>
    <row r="21" spans="1:4" x14ac:dyDescent="0.25">
      <c r="A21" s="30">
        <v>13</v>
      </c>
      <c r="B21" s="28" t="s">
        <v>2677</v>
      </c>
      <c r="C21" s="28" t="s">
        <v>2678</v>
      </c>
      <c r="D21" s="28" t="s">
        <v>9</v>
      </c>
    </row>
    <row r="22" spans="1:4" x14ac:dyDescent="0.25">
      <c r="A22" s="30">
        <v>14</v>
      </c>
      <c r="B22" s="28" t="s">
        <v>2679</v>
      </c>
      <c r="C22" s="28" t="s">
        <v>2680</v>
      </c>
      <c r="D22" s="28" t="s">
        <v>9</v>
      </c>
    </row>
    <row r="23" spans="1:4" x14ac:dyDescent="0.25">
      <c r="A23" s="30">
        <v>15</v>
      </c>
      <c r="B23" s="28" t="s">
        <v>2681</v>
      </c>
      <c r="C23" s="28" t="s">
        <v>2682</v>
      </c>
      <c r="D23" s="28" t="s">
        <v>9</v>
      </c>
    </row>
    <row r="24" spans="1:4" x14ac:dyDescent="0.25">
      <c r="A24" s="30">
        <v>16</v>
      </c>
      <c r="B24" s="28" t="s">
        <v>2683</v>
      </c>
      <c r="C24" s="28" t="s">
        <v>2684</v>
      </c>
      <c r="D24" s="28" t="s">
        <v>9</v>
      </c>
    </row>
    <row r="25" spans="1:4" x14ac:dyDescent="0.25">
      <c r="A25" s="30">
        <v>17</v>
      </c>
      <c r="B25" s="28" t="s">
        <v>2685</v>
      </c>
      <c r="C25" s="28" t="s">
        <v>2686</v>
      </c>
      <c r="D25" s="28" t="s">
        <v>9</v>
      </c>
    </row>
    <row r="26" spans="1:4" x14ac:dyDescent="0.25">
      <c r="A26" s="30">
        <v>18</v>
      </c>
      <c r="B26" s="28" t="s">
        <v>2687</v>
      </c>
      <c r="C26" s="28" t="s">
        <v>2688</v>
      </c>
      <c r="D26" s="28" t="s">
        <v>9</v>
      </c>
    </row>
    <row r="27" spans="1:4" x14ac:dyDescent="0.25">
      <c r="A27" s="30">
        <v>19</v>
      </c>
      <c r="B27" s="28" t="s">
        <v>2689</v>
      </c>
      <c r="C27" s="28" t="s">
        <v>2690</v>
      </c>
      <c r="D27" s="28" t="s">
        <v>9</v>
      </c>
    </row>
    <row r="28" spans="1:4" x14ac:dyDescent="0.25">
      <c r="A28" s="30">
        <v>20</v>
      </c>
      <c r="B28" s="28" t="s">
        <v>2691</v>
      </c>
      <c r="C28" s="28" t="s">
        <v>2692</v>
      </c>
      <c r="D28" s="28" t="s">
        <v>9</v>
      </c>
    </row>
    <row r="29" spans="1:4" x14ac:dyDescent="0.25">
      <c r="A29" s="30">
        <v>21</v>
      </c>
      <c r="B29" s="28" t="s">
        <v>2693</v>
      </c>
      <c r="C29" s="28" t="s">
        <v>2694</v>
      </c>
      <c r="D29" s="28" t="s">
        <v>9</v>
      </c>
    </row>
    <row r="30" spans="1:4" x14ac:dyDescent="0.25">
      <c r="A30" s="30">
        <v>22</v>
      </c>
      <c r="B30" s="28" t="s">
        <v>2695</v>
      </c>
      <c r="C30" s="28" t="s">
        <v>2696</v>
      </c>
      <c r="D30" s="28" t="s">
        <v>9</v>
      </c>
    </row>
    <row r="31" spans="1:4" x14ac:dyDescent="0.25">
      <c r="A31" s="30">
        <v>23</v>
      </c>
      <c r="B31" s="28" t="s">
        <v>2697</v>
      </c>
      <c r="C31" s="28" t="s">
        <v>2698</v>
      </c>
      <c r="D31" s="28" t="s">
        <v>9</v>
      </c>
    </row>
    <row r="32" spans="1:4" x14ac:dyDescent="0.25">
      <c r="A32" s="30">
        <v>24</v>
      </c>
      <c r="B32" s="28" t="s">
        <v>2699</v>
      </c>
      <c r="C32" s="28" t="s">
        <v>2700</v>
      </c>
      <c r="D32" s="28" t="s">
        <v>9</v>
      </c>
    </row>
    <row r="33" spans="1:4" x14ac:dyDescent="0.25">
      <c r="A33" s="30">
        <v>25</v>
      </c>
      <c r="B33" s="28" t="s">
        <v>2701</v>
      </c>
      <c r="C33" s="28" t="s">
        <v>2702</v>
      </c>
      <c r="D33" s="28" t="s">
        <v>9</v>
      </c>
    </row>
    <row r="34" spans="1:4" x14ac:dyDescent="0.25">
      <c r="A34" s="30">
        <v>26</v>
      </c>
      <c r="B34" s="28" t="s">
        <v>2703</v>
      </c>
      <c r="C34" s="28" t="s">
        <v>2704</v>
      </c>
      <c r="D34" s="28" t="s">
        <v>9</v>
      </c>
    </row>
    <row r="35" spans="1:4" x14ac:dyDescent="0.25">
      <c r="A35" s="30">
        <v>27</v>
      </c>
      <c r="B35" s="28" t="s">
        <v>2705</v>
      </c>
      <c r="C35" s="28" t="s">
        <v>2706</v>
      </c>
      <c r="D35" s="28" t="s">
        <v>9</v>
      </c>
    </row>
    <row r="36" spans="1:4" x14ac:dyDescent="0.25">
      <c r="A36" s="30">
        <v>28</v>
      </c>
      <c r="B36" s="28" t="s">
        <v>2707</v>
      </c>
      <c r="C36" s="28" t="s">
        <v>2708</v>
      </c>
      <c r="D36" s="28" t="s">
        <v>9</v>
      </c>
    </row>
    <row r="37" spans="1:4" x14ac:dyDescent="0.25">
      <c r="A37" s="30">
        <v>29</v>
      </c>
      <c r="B37" s="28" t="s">
        <v>2709</v>
      </c>
      <c r="C37" s="28" t="s">
        <v>2710</v>
      </c>
      <c r="D37" s="28" t="s">
        <v>9</v>
      </c>
    </row>
    <row r="38" spans="1:4" x14ac:dyDescent="0.25">
      <c r="A38" s="30">
        <v>30</v>
      </c>
      <c r="B38" s="28" t="s">
        <v>2711</v>
      </c>
      <c r="C38" s="28" t="s">
        <v>2712</v>
      </c>
      <c r="D38" s="28" t="s">
        <v>9</v>
      </c>
    </row>
    <row r="39" spans="1:4" x14ac:dyDescent="0.25">
      <c r="A39" s="30">
        <v>31</v>
      </c>
      <c r="B39" s="28" t="s">
        <v>2713</v>
      </c>
      <c r="C39" s="28" t="s">
        <v>2714</v>
      </c>
      <c r="D39" s="28" t="s">
        <v>9</v>
      </c>
    </row>
    <row r="40" spans="1:4" x14ac:dyDescent="0.25">
      <c r="A40" s="30">
        <v>32</v>
      </c>
      <c r="B40" s="28" t="s">
        <v>2715</v>
      </c>
      <c r="C40" s="28" t="s">
        <v>2716</v>
      </c>
      <c r="D40" s="28" t="s">
        <v>9</v>
      </c>
    </row>
    <row r="41" spans="1:4" x14ac:dyDescent="0.25">
      <c r="A41" s="30">
        <v>33</v>
      </c>
      <c r="B41" s="28" t="s">
        <v>2717</v>
      </c>
      <c r="C41" s="28" t="s">
        <v>2718</v>
      </c>
      <c r="D41" s="28" t="s">
        <v>9</v>
      </c>
    </row>
    <row r="42" spans="1:4" x14ac:dyDescent="0.25">
      <c r="A42" s="30">
        <v>34</v>
      </c>
      <c r="B42" s="28" t="s">
        <v>2719</v>
      </c>
      <c r="C42" s="28" t="s">
        <v>2720</v>
      </c>
      <c r="D42" s="28" t="s">
        <v>9</v>
      </c>
    </row>
    <row r="43" spans="1:4" x14ac:dyDescent="0.25">
      <c r="A43" s="30">
        <v>35</v>
      </c>
      <c r="B43" s="28" t="s">
        <v>2721</v>
      </c>
      <c r="C43" s="28" t="s">
        <v>2722</v>
      </c>
      <c r="D43" s="28" t="s">
        <v>9</v>
      </c>
    </row>
    <row r="44" spans="1:4" x14ac:dyDescent="0.25">
      <c r="A44" s="30">
        <v>36</v>
      </c>
      <c r="B44" s="28" t="s">
        <v>2723</v>
      </c>
      <c r="C44" s="28" t="s">
        <v>2724</v>
      </c>
      <c r="D44" s="28" t="s">
        <v>9</v>
      </c>
    </row>
    <row r="45" spans="1:4" x14ac:dyDescent="0.25">
      <c r="A45" s="30">
        <v>37</v>
      </c>
      <c r="B45" s="28" t="s">
        <v>2725</v>
      </c>
      <c r="C45" s="28" t="s">
        <v>2726</v>
      </c>
      <c r="D45" s="28" t="s">
        <v>9</v>
      </c>
    </row>
    <row r="46" spans="1:4" x14ac:dyDescent="0.25">
      <c r="A46" s="30">
        <v>38</v>
      </c>
      <c r="B46" s="28" t="s">
        <v>2727</v>
      </c>
      <c r="C46" s="28" t="s">
        <v>2728</v>
      </c>
      <c r="D46" s="28" t="s">
        <v>9</v>
      </c>
    </row>
    <row r="47" spans="1:4" x14ac:dyDescent="0.25">
      <c r="A47" s="30">
        <v>39</v>
      </c>
      <c r="B47" s="28" t="s">
        <v>2729</v>
      </c>
      <c r="C47" s="28" t="s">
        <v>2730</v>
      </c>
      <c r="D47" s="28" t="s">
        <v>9</v>
      </c>
    </row>
    <row r="48" spans="1:4" x14ac:dyDescent="0.25">
      <c r="A48" s="30">
        <v>40</v>
      </c>
      <c r="B48" s="28" t="s">
        <v>2731</v>
      </c>
      <c r="C48" s="28" t="s">
        <v>2732</v>
      </c>
      <c r="D48" s="28" t="s">
        <v>9</v>
      </c>
    </row>
    <row r="49" spans="1:4" x14ac:dyDescent="0.25">
      <c r="A49" s="30">
        <v>41</v>
      </c>
      <c r="B49" s="28" t="s">
        <v>2733</v>
      </c>
      <c r="C49" s="28" t="s">
        <v>2734</v>
      </c>
      <c r="D49" s="28" t="s">
        <v>9</v>
      </c>
    </row>
    <row r="50" spans="1:4" x14ac:dyDescent="0.25">
      <c r="A50" s="30">
        <v>42</v>
      </c>
      <c r="B50" s="28" t="s">
        <v>2735</v>
      </c>
      <c r="C50" s="28" t="s">
        <v>2736</v>
      </c>
      <c r="D50" s="28" t="s">
        <v>9</v>
      </c>
    </row>
    <row r="51" spans="1:4" x14ac:dyDescent="0.25">
      <c r="A51" s="30">
        <v>43</v>
      </c>
      <c r="B51" s="28" t="s">
        <v>2737</v>
      </c>
      <c r="C51" s="28" t="s">
        <v>2738</v>
      </c>
      <c r="D51" s="28" t="s">
        <v>9</v>
      </c>
    </row>
    <row r="52" spans="1:4" x14ac:dyDescent="0.25">
      <c r="A52" s="30">
        <v>44</v>
      </c>
      <c r="B52" s="28" t="s">
        <v>2739</v>
      </c>
      <c r="C52" s="28" t="s">
        <v>2740</v>
      </c>
      <c r="D52" s="28" t="s">
        <v>9</v>
      </c>
    </row>
    <row r="53" spans="1:4" x14ac:dyDescent="0.25">
      <c r="A53" s="30">
        <v>45</v>
      </c>
      <c r="B53" s="28" t="s">
        <v>2741</v>
      </c>
      <c r="C53" s="28" t="s">
        <v>2742</v>
      </c>
      <c r="D53" s="28" t="s">
        <v>9</v>
      </c>
    </row>
    <row r="54" spans="1:4" x14ac:dyDescent="0.25">
      <c r="A54" s="30">
        <v>46</v>
      </c>
      <c r="B54" s="28" t="s">
        <v>2743</v>
      </c>
      <c r="C54" s="28" t="s">
        <v>2744</v>
      </c>
      <c r="D54" s="28" t="s">
        <v>9</v>
      </c>
    </row>
    <row r="55" spans="1:4" x14ac:dyDescent="0.25">
      <c r="A55" s="30">
        <v>47</v>
      </c>
      <c r="B55" s="28" t="s">
        <v>2745</v>
      </c>
      <c r="C55" s="28" t="s">
        <v>2746</v>
      </c>
      <c r="D55" s="28" t="s">
        <v>9</v>
      </c>
    </row>
    <row r="56" spans="1:4" x14ac:dyDescent="0.25">
      <c r="A56" s="30">
        <v>48</v>
      </c>
      <c r="B56" s="28" t="s">
        <v>2747</v>
      </c>
      <c r="C56" s="28" t="s">
        <v>2748</v>
      </c>
      <c r="D56" s="28" t="s">
        <v>9</v>
      </c>
    </row>
    <row r="57" spans="1:4" x14ac:dyDescent="0.25">
      <c r="A57" s="30">
        <v>49</v>
      </c>
      <c r="B57" s="28" t="s">
        <v>2749</v>
      </c>
      <c r="C57" s="28" t="s">
        <v>2750</v>
      </c>
      <c r="D57" s="28" t="s">
        <v>9</v>
      </c>
    </row>
    <row r="58" spans="1:4" x14ac:dyDescent="0.25">
      <c r="A58" s="30">
        <v>50</v>
      </c>
      <c r="B58" s="28" t="s">
        <v>2751</v>
      </c>
      <c r="C58" s="28" t="s">
        <v>2752</v>
      </c>
      <c r="D58" s="28" t="s">
        <v>9</v>
      </c>
    </row>
    <row r="59" spans="1:4" x14ac:dyDescent="0.25">
      <c r="A59" s="30">
        <v>51</v>
      </c>
      <c r="B59" s="28" t="s">
        <v>2753</v>
      </c>
      <c r="C59" s="28" t="s">
        <v>2754</v>
      </c>
      <c r="D59" s="28" t="s">
        <v>9</v>
      </c>
    </row>
    <row r="60" spans="1:4" x14ac:dyDescent="0.25">
      <c r="A60" s="30">
        <v>52</v>
      </c>
      <c r="B60" s="28" t="s">
        <v>2755</v>
      </c>
      <c r="C60" s="28" t="s">
        <v>2756</v>
      </c>
      <c r="D60" s="28" t="s">
        <v>9</v>
      </c>
    </row>
    <row r="61" spans="1:4" x14ac:dyDescent="0.25">
      <c r="A61" s="30">
        <v>53</v>
      </c>
      <c r="B61" s="28" t="s">
        <v>2757</v>
      </c>
      <c r="C61" s="28" t="s">
        <v>2758</v>
      </c>
      <c r="D61" s="28" t="s">
        <v>9</v>
      </c>
    </row>
    <row r="62" spans="1:4" x14ac:dyDescent="0.25">
      <c r="A62" s="30">
        <v>54</v>
      </c>
      <c r="B62" s="28" t="s">
        <v>2759</v>
      </c>
      <c r="C62" s="28" t="s">
        <v>2760</v>
      </c>
      <c r="D62" s="28" t="s">
        <v>9</v>
      </c>
    </row>
    <row r="63" spans="1:4" x14ac:dyDescent="0.25">
      <c r="A63" s="30">
        <v>55</v>
      </c>
      <c r="B63" s="28" t="s">
        <v>2761</v>
      </c>
      <c r="C63" s="28" t="s">
        <v>2762</v>
      </c>
      <c r="D63" s="28" t="s">
        <v>9</v>
      </c>
    </row>
    <row r="64" spans="1:4" x14ac:dyDescent="0.25">
      <c r="A64" s="30">
        <v>56</v>
      </c>
      <c r="B64" s="28" t="s">
        <v>2763</v>
      </c>
      <c r="C64" s="28" t="s">
        <v>2764</v>
      </c>
      <c r="D64" s="28" t="s">
        <v>9</v>
      </c>
    </row>
    <row r="65" spans="1:7" x14ac:dyDescent="0.25">
      <c r="A65" s="30">
        <v>57</v>
      </c>
      <c r="B65" s="28" t="s">
        <v>2765</v>
      </c>
      <c r="C65" s="28" t="s">
        <v>2766</v>
      </c>
      <c r="D65" s="28" t="s">
        <v>9</v>
      </c>
    </row>
    <row r="66" spans="1:7" x14ac:dyDescent="0.25">
      <c r="A66" s="30">
        <v>58</v>
      </c>
      <c r="B66" s="28" t="s">
        <v>2767</v>
      </c>
      <c r="C66" s="28" t="s">
        <v>2768</v>
      </c>
      <c r="D66" s="28" t="s">
        <v>9</v>
      </c>
    </row>
    <row r="67" spans="1:7" x14ac:dyDescent="0.25">
      <c r="A67" s="30">
        <v>59</v>
      </c>
      <c r="B67" s="28" t="s">
        <v>2769</v>
      </c>
      <c r="C67" s="28" t="s">
        <v>2770</v>
      </c>
      <c r="D67" s="28" t="s">
        <v>9</v>
      </c>
    </row>
    <row r="68" spans="1:7" x14ac:dyDescent="0.25">
      <c r="A68" s="30">
        <v>60</v>
      </c>
      <c r="B68" s="28" t="s">
        <v>2771</v>
      </c>
      <c r="C68" s="28" t="s">
        <v>2772</v>
      </c>
      <c r="D68" s="28" t="s">
        <v>9</v>
      </c>
    </row>
    <row r="69" spans="1:7" x14ac:dyDescent="0.25">
      <c r="A69" s="30">
        <v>61</v>
      </c>
      <c r="B69" s="28" t="s">
        <v>2773</v>
      </c>
      <c r="C69" s="28" t="s">
        <v>2774</v>
      </c>
      <c r="D69" s="28" t="s">
        <v>9</v>
      </c>
    </row>
    <row r="70" spans="1:7" x14ac:dyDescent="0.25">
      <c r="A70" s="30">
        <v>62</v>
      </c>
      <c r="B70" s="28" t="s">
        <v>2775</v>
      </c>
      <c r="C70" s="28" t="s">
        <v>2776</v>
      </c>
      <c r="D70" s="28" t="s">
        <v>9</v>
      </c>
    </row>
    <row r="71" spans="1:7" x14ac:dyDescent="0.25">
      <c r="A71" s="30">
        <v>63</v>
      </c>
      <c r="B71" s="28" t="s">
        <v>2777</v>
      </c>
      <c r="C71" s="28" t="s">
        <v>2778</v>
      </c>
      <c r="D71" s="28" t="s">
        <v>9</v>
      </c>
    </row>
    <row r="72" spans="1:7" customFormat="1" x14ac:dyDescent="0.25">
      <c r="A72" s="5">
        <v>73</v>
      </c>
      <c r="B72" s="5" t="str">
        <f>VLOOKUP(A72,'[3]Data Peserta Tes'!A75:B75,2)</f>
        <v>047681</v>
      </c>
      <c r="C72" s="5" t="str">
        <f>VLOOKUP(B72,'[3]Data Peserta Tes'!B75:C75,2)</f>
        <v>BADRI MANDEA SPD</v>
      </c>
      <c r="D72" s="5" t="s">
        <v>9</v>
      </c>
      <c r="E72" s="4"/>
      <c r="F72" s="5"/>
      <c r="G72" s="4"/>
    </row>
    <row r="73" spans="1:7" s="33" customFormat="1" x14ac:dyDescent="0.25"/>
    <row r="74" spans="1:7" s="33" customFormat="1" x14ac:dyDescent="0.25"/>
    <row r="75" spans="1:7" s="33" customFormat="1" x14ac:dyDescent="0.25"/>
    <row r="76" spans="1:7" s="33" customFormat="1" x14ac:dyDescent="0.25"/>
    <row r="77" spans="1:7" s="33" customFormat="1" x14ac:dyDescent="0.25"/>
    <row r="78" spans="1:7" s="33" customFormat="1" x14ac:dyDescent="0.25"/>
    <row r="79" spans="1:7" s="33" customFormat="1" x14ac:dyDescent="0.25"/>
    <row r="80" spans="1:7" s="33" customFormat="1" x14ac:dyDescent="0.25"/>
    <row r="81" s="33" customFormat="1" x14ac:dyDescent="0.25"/>
    <row r="82" s="33" customFormat="1" x14ac:dyDescent="0.25"/>
    <row r="83" s="33" customFormat="1" x14ac:dyDescent="0.25"/>
    <row r="84" s="33" customFormat="1" x14ac:dyDescent="0.25"/>
    <row r="85" s="33" customFormat="1" x14ac:dyDescent="0.25"/>
    <row r="86" s="33" customFormat="1" x14ac:dyDescent="0.25"/>
    <row r="87" s="33" customFormat="1" x14ac:dyDescent="0.25"/>
    <row r="88" s="33" customFormat="1" x14ac:dyDescent="0.25"/>
    <row r="89" s="33" customFormat="1" x14ac:dyDescent="0.25"/>
    <row r="90" s="33" customFormat="1" x14ac:dyDescent="0.25"/>
    <row r="91" s="33" customFormat="1" x14ac:dyDescent="0.25"/>
    <row r="92" s="33" customFormat="1" x14ac:dyDescent="0.25"/>
    <row r="93" s="33" customFormat="1" x14ac:dyDescent="0.25"/>
    <row r="94" s="33" customFormat="1" x14ac:dyDescent="0.25"/>
    <row r="95" s="33" customFormat="1" x14ac:dyDescent="0.25"/>
    <row r="96" s="33" customFormat="1" x14ac:dyDescent="0.25"/>
    <row r="97" s="33" customFormat="1" x14ac:dyDescent="0.25"/>
    <row r="98" s="33" customFormat="1" x14ac:dyDescent="0.25"/>
    <row r="99" s="33" customFormat="1" x14ac:dyDescent="0.25"/>
    <row r="100" s="33" customFormat="1" x14ac:dyDescent="0.25"/>
    <row r="101" s="33" customFormat="1" x14ac:dyDescent="0.25"/>
    <row r="102" s="33" customFormat="1" x14ac:dyDescent="0.25"/>
    <row r="103" s="33" customFormat="1" x14ac:dyDescent="0.25"/>
    <row r="104" s="33" customFormat="1" x14ac:dyDescent="0.25"/>
    <row r="105" s="33" customFormat="1" x14ac:dyDescent="0.25"/>
    <row r="106" s="33" customFormat="1" x14ac:dyDescent="0.25"/>
    <row r="107" s="33" customFormat="1" x14ac:dyDescent="0.25"/>
    <row r="108" s="33" customFormat="1" x14ac:dyDescent="0.25"/>
    <row r="109" s="33" customFormat="1" x14ac:dyDescent="0.25"/>
    <row r="110" s="33" customFormat="1" x14ac:dyDescent="0.25"/>
    <row r="111" s="33" customFormat="1" x14ac:dyDescent="0.25"/>
    <row r="112" s="33" customFormat="1" x14ac:dyDescent="0.25"/>
    <row r="113" s="33" customFormat="1" x14ac:dyDescent="0.25"/>
    <row r="114" s="33" customFormat="1" x14ac:dyDescent="0.25"/>
    <row r="115" s="33" customFormat="1" x14ac:dyDescent="0.25"/>
    <row r="116" s="33" customFormat="1" x14ac:dyDescent="0.25"/>
    <row r="117" s="33" customFormat="1" x14ac:dyDescent="0.25"/>
    <row r="118" s="33" customFormat="1" x14ac:dyDescent="0.25"/>
    <row r="119" s="33" customFormat="1" x14ac:dyDescent="0.25"/>
    <row r="120" s="33" customFormat="1" x14ac:dyDescent="0.25"/>
    <row r="121" s="33" customFormat="1" x14ac:dyDescent="0.25"/>
    <row r="122" s="33" customFormat="1" x14ac:dyDescent="0.25"/>
    <row r="123" s="33" customFormat="1" x14ac:dyDescent="0.25"/>
    <row r="124" s="33" customFormat="1" x14ac:dyDescent="0.25"/>
    <row r="125" s="33" customFormat="1" x14ac:dyDescent="0.25"/>
    <row r="126" s="33" customFormat="1" x14ac:dyDescent="0.25"/>
    <row r="127" s="33" customFormat="1" x14ac:dyDescent="0.25"/>
    <row r="128" s="33" customFormat="1" x14ac:dyDescent="0.25"/>
    <row r="129" s="33" customFormat="1" x14ac:dyDescent="0.25"/>
    <row r="130" s="33" customFormat="1" x14ac:dyDescent="0.25"/>
    <row r="131" s="33" customFormat="1" x14ac:dyDescent="0.25"/>
    <row r="132" s="33" customFormat="1" x14ac:dyDescent="0.25"/>
    <row r="133" s="33" customFormat="1" x14ac:dyDescent="0.25"/>
    <row r="134" s="33" customFormat="1" x14ac:dyDescent="0.25"/>
    <row r="135" s="33" customFormat="1" x14ac:dyDescent="0.25"/>
    <row r="136" s="33" customFormat="1" x14ac:dyDescent="0.25"/>
    <row r="137" s="33" customFormat="1" x14ac:dyDescent="0.25"/>
    <row r="138" s="33" customFormat="1" x14ac:dyDescent="0.25"/>
    <row r="139" s="33" customFormat="1" x14ac:dyDescent="0.25"/>
    <row r="140" s="33" customFormat="1" x14ac:dyDescent="0.25"/>
    <row r="141" s="33" customFormat="1" x14ac:dyDescent="0.25"/>
    <row r="142" s="33" customFormat="1" x14ac:dyDescent="0.25"/>
    <row r="143" s="33" customFormat="1" x14ac:dyDescent="0.25"/>
    <row r="144" s="33" customFormat="1" x14ac:dyDescent="0.25"/>
    <row r="145" s="33" customFormat="1" x14ac:dyDescent="0.25"/>
    <row r="146" s="33" customFormat="1" x14ac:dyDescent="0.25"/>
    <row r="147" s="33" customFormat="1" x14ac:dyDescent="0.25"/>
    <row r="148" s="33" customFormat="1" x14ac:dyDescent="0.25"/>
    <row r="149" s="33" customFormat="1" x14ac:dyDescent="0.25"/>
    <row r="150" s="33" customFormat="1" x14ac:dyDescent="0.25"/>
    <row r="151" s="33" customFormat="1" x14ac:dyDescent="0.25"/>
    <row r="152" s="33" customFormat="1" x14ac:dyDescent="0.25"/>
    <row r="153" s="33" customFormat="1" x14ac:dyDescent="0.25"/>
    <row r="154" s="33" customFormat="1" x14ac:dyDescent="0.25"/>
    <row r="155" s="33" customFormat="1" x14ac:dyDescent="0.25"/>
    <row r="156" s="33" customFormat="1" x14ac:dyDescent="0.25"/>
    <row r="157" s="33" customFormat="1" x14ac:dyDescent="0.25"/>
    <row r="158" s="33" customFormat="1" x14ac:dyDescent="0.25"/>
    <row r="159" s="33" customFormat="1" x14ac:dyDescent="0.25"/>
    <row r="160" s="33" customFormat="1" x14ac:dyDescent="0.25"/>
    <row r="161" s="33" customFormat="1" x14ac:dyDescent="0.25"/>
    <row r="162" s="33" customFormat="1" x14ac:dyDescent="0.25"/>
    <row r="163" s="33" customFormat="1" x14ac:dyDescent="0.25"/>
    <row r="164" s="33" customFormat="1" x14ac:dyDescent="0.25"/>
    <row r="165" s="33" customFormat="1" x14ac:dyDescent="0.25"/>
    <row r="166" s="33" customFormat="1" x14ac:dyDescent="0.25"/>
    <row r="167" s="33" customFormat="1" x14ac:dyDescent="0.25"/>
    <row r="168" s="33" customFormat="1" x14ac:dyDescent="0.25"/>
    <row r="169" s="33" customFormat="1" x14ac:dyDescent="0.25"/>
    <row r="170" s="33" customFormat="1" x14ac:dyDescent="0.25"/>
    <row r="171" s="33" customFormat="1" x14ac:dyDescent="0.25"/>
    <row r="172" s="33" customFormat="1" x14ac:dyDescent="0.25"/>
    <row r="173" s="33" customFormat="1" x14ac:dyDescent="0.25"/>
    <row r="174" s="33" customFormat="1" x14ac:dyDescent="0.25"/>
    <row r="175" s="33" customFormat="1" x14ac:dyDescent="0.25"/>
    <row r="176" s="33" customFormat="1" x14ac:dyDescent="0.25"/>
    <row r="177" s="33" customFormat="1" x14ac:dyDescent="0.25"/>
    <row r="178" s="33" customFormat="1" x14ac:dyDescent="0.25"/>
    <row r="179" s="33" customFormat="1" x14ac:dyDescent="0.25"/>
    <row r="180" s="33" customFormat="1" x14ac:dyDescent="0.25"/>
    <row r="181" s="33" customFormat="1" x14ac:dyDescent="0.25"/>
    <row r="182" s="33" customFormat="1" x14ac:dyDescent="0.25"/>
    <row r="183" s="33" customFormat="1" x14ac:dyDescent="0.25"/>
    <row r="184" s="33" customFormat="1" x14ac:dyDescent="0.25"/>
    <row r="185" s="33" customFormat="1" x14ac:dyDescent="0.25"/>
    <row r="186" s="33" customFormat="1" x14ac:dyDescent="0.25"/>
    <row r="187" s="33" customFormat="1" x14ac:dyDescent="0.25"/>
    <row r="188" s="33" customFormat="1" x14ac:dyDescent="0.25"/>
    <row r="189" s="33" customFormat="1" x14ac:dyDescent="0.25"/>
    <row r="190" s="33" customFormat="1" x14ac:dyDescent="0.25"/>
    <row r="191" s="33" customFormat="1" x14ac:dyDescent="0.25"/>
    <row r="192" s="33" customFormat="1" x14ac:dyDescent="0.25"/>
    <row r="193" s="33" customFormat="1" x14ac:dyDescent="0.25"/>
    <row r="194" s="33" customFormat="1" x14ac:dyDescent="0.25"/>
    <row r="195" s="33" customFormat="1" x14ac:dyDescent="0.25"/>
    <row r="196" s="33" customFormat="1" x14ac:dyDescent="0.25"/>
    <row r="197" s="33" customFormat="1" x14ac:dyDescent="0.25"/>
    <row r="198" s="33" customFormat="1" x14ac:dyDescent="0.25"/>
    <row r="199" s="33" customFormat="1" x14ac:dyDescent="0.25"/>
    <row r="200" s="33" customFormat="1" x14ac:dyDescent="0.25"/>
    <row r="201" s="33" customFormat="1" x14ac:dyDescent="0.25"/>
    <row r="202" s="33" customFormat="1" x14ac:dyDescent="0.25"/>
    <row r="203" s="33" customFormat="1" x14ac:dyDescent="0.25"/>
    <row r="204" s="33" customFormat="1" x14ac:dyDescent="0.25"/>
    <row r="205" s="33" customFormat="1" x14ac:dyDescent="0.25"/>
    <row r="206" s="33" customFormat="1" x14ac:dyDescent="0.25"/>
    <row r="207" s="33" customFormat="1" x14ac:dyDescent="0.25"/>
    <row r="208" s="33" customFormat="1" x14ac:dyDescent="0.25"/>
    <row r="209" s="33" customFormat="1" x14ac:dyDescent="0.25"/>
    <row r="210" s="33" customFormat="1" x14ac:dyDescent="0.25"/>
    <row r="211" s="33" customFormat="1" x14ac:dyDescent="0.25"/>
    <row r="212" s="33" customFormat="1" x14ac:dyDescent="0.25"/>
    <row r="213" s="33" customFormat="1" x14ac:dyDescent="0.25"/>
    <row r="214" s="33" customFormat="1" x14ac:dyDescent="0.25"/>
    <row r="215" s="33" customFormat="1" x14ac:dyDescent="0.25"/>
    <row r="216" s="33" customFormat="1" x14ac:dyDescent="0.25"/>
    <row r="217" s="33" customFormat="1" x14ac:dyDescent="0.25"/>
    <row r="218" s="33" customFormat="1" x14ac:dyDescent="0.25"/>
    <row r="219" s="33" customFormat="1" x14ac:dyDescent="0.25"/>
    <row r="220" s="33" customFormat="1" x14ac:dyDescent="0.25"/>
    <row r="221" s="33" customFormat="1" x14ac:dyDescent="0.25"/>
    <row r="222" s="33" customFormat="1" x14ac:dyDescent="0.25"/>
    <row r="223" s="33" customFormat="1" x14ac:dyDescent="0.25"/>
    <row r="224" s="33" customFormat="1" x14ac:dyDescent="0.25"/>
    <row r="225" s="33" customFormat="1" x14ac:dyDescent="0.25"/>
  </sheetData>
  <mergeCells count="1">
    <mergeCell ref="A1:D1"/>
  </mergeCells>
  <pageMargins left="0.7" right="0.7" top="0.75" bottom="1.88" header="0.3" footer="0.3"/>
  <pageSetup paperSize="5" orientation="portrait" horizontalDpi="4294967293"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47"/>
  <sheetViews>
    <sheetView view="pageBreakPreview" topLeftCell="A51" zoomScale="60" zoomScaleNormal="100" workbookViewId="0">
      <selection activeCell="A51" sqref="A51"/>
    </sheetView>
  </sheetViews>
  <sheetFormatPr defaultRowHeight="15" x14ac:dyDescent="0.25"/>
  <cols>
    <col min="1" max="1" width="10.85546875" style="21" customWidth="1"/>
    <col min="2" max="2" width="15.85546875" style="21" customWidth="1"/>
    <col min="3" max="3" width="37.140625" style="21" customWidth="1"/>
    <col min="4" max="4" width="28.140625" style="21" customWidth="1"/>
    <col min="5" max="5" width="14.7109375" style="21" customWidth="1"/>
    <col min="6" max="6" width="19.5703125" style="21" customWidth="1"/>
    <col min="7" max="7" width="27.5703125" style="21" customWidth="1"/>
    <col min="8" max="8" width="11.140625" style="21" customWidth="1"/>
    <col min="9" max="252" width="9.140625" style="21"/>
    <col min="253" max="253" width="7" style="21" customWidth="1"/>
    <col min="254" max="254" width="9.140625" style="21"/>
    <col min="255" max="255" width="28.28515625" style="21" customWidth="1"/>
    <col min="256" max="256" width="18.42578125" style="21" customWidth="1"/>
    <col min="257" max="257" width="9.140625" style="21"/>
    <col min="258" max="258" width="23.5703125" style="21" customWidth="1"/>
    <col min="259" max="259" width="11.85546875" style="21" customWidth="1"/>
    <col min="260" max="260" width="9.140625" style="21"/>
    <col min="261" max="261" width="14.7109375" style="21" customWidth="1"/>
    <col min="262" max="262" width="19.5703125" style="21" customWidth="1"/>
    <col min="263" max="263" width="27.5703125" style="21" customWidth="1"/>
    <col min="264" max="264" width="11.140625" style="21" customWidth="1"/>
    <col min="265" max="508" width="9.140625" style="21"/>
    <col min="509" max="509" width="7" style="21" customWidth="1"/>
    <col min="510" max="510" width="9.140625" style="21"/>
    <col min="511" max="511" width="28.28515625" style="21" customWidth="1"/>
    <col min="512" max="512" width="18.42578125" style="21" customWidth="1"/>
    <col min="513" max="513" width="9.140625" style="21"/>
    <col min="514" max="514" width="23.5703125" style="21" customWidth="1"/>
    <col min="515" max="515" width="11.85546875" style="21" customWidth="1"/>
    <col min="516" max="516" width="9.140625" style="21"/>
    <col min="517" max="517" width="14.7109375" style="21" customWidth="1"/>
    <col min="518" max="518" width="19.5703125" style="21" customWidth="1"/>
    <col min="519" max="519" width="27.5703125" style="21" customWidth="1"/>
    <col min="520" max="520" width="11.140625" style="21" customWidth="1"/>
    <col min="521" max="764" width="9.140625" style="21"/>
    <col min="765" max="765" width="7" style="21" customWidth="1"/>
    <col min="766" max="766" width="9.140625" style="21"/>
    <col min="767" max="767" width="28.28515625" style="21" customWidth="1"/>
    <col min="768" max="768" width="18.42578125" style="21" customWidth="1"/>
    <col min="769" max="769" width="9.140625" style="21"/>
    <col min="770" max="770" width="23.5703125" style="21" customWidth="1"/>
    <col min="771" max="771" width="11.85546875" style="21" customWidth="1"/>
    <col min="772" max="772" width="9.140625" style="21"/>
    <col min="773" max="773" width="14.7109375" style="21" customWidth="1"/>
    <col min="774" max="774" width="19.5703125" style="21" customWidth="1"/>
    <col min="775" max="775" width="27.5703125" style="21" customWidth="1"/>
    <col min="776" max="776" width="11.140625" style="21" customWidth="1"/>
    <col min="777" max="1020" width="9.140625" style="21"/>
    <col min="1021" max="1021" width="7" style="21" customWidth="1"/>
    <col min="1022" max="1022" width="9.140625" style="21"/>
    <col min="1023" max="1023" width="28.28515625" style="21" customWidth="1"/>
    <col min="1024" max="1024" width="18.42578125" style="21" customWidth="1"/>
    <col min="1025" max="1025" width="9.140625" style="21"/>
    <col min="1026" max="1026" width="23.5703125" style="21" customWidth="1"/>
    <col min="1027" max="1027" width="11.85546875" style="21" customWidth="1"/>
    <col min="1028" max="1028" width="9.140625" style="21"/>
    <col min="1029" max="1029" width="14.7109375" style="21" customWidth="1"/>
    <col min="1030" max="1030" width="19.5703125" style="21" customWidth="1"/>
    <col min="1031" max="1031" width="27.5703125" style="21" customWidth="1"/>
    <col min="1032" max="1032" width="11.140625" style="21" customWidth="1"/>
    <col min="1033" max="1276" width="9.140625" style="21"/>
    <col min="1277" max="1277" width="7" style="21" customWidth="1"/>
    <col min="1278" max="1278" width="9.140625" style="21"/>
    <col min="1279" max="1279" width="28.28515625" style="21" customWidth="1"/>
    <col min="1280" max="1280" width="18.42578125" style="21" customWidth="1"/>
    <col min="1281" max="1281" width="9.140625" style="21"/>
    <col min="1282" max="1282" width="23.5703125" style="21" customWidth="1"/>
    <col min="1283" max="1283" width="11.85546875" style="21" customWidth="1"/>
    <col min="1284" max="1284" width="9.140625" style="21"/>
    <col min="1285" max="1285" width="14.7109375" style="21" customWidth="1"/>
    <col min="1286" max="1286" width="19.5703125" style="21" customWidth="1"/>
    <col min="1287" max="1287" width="27.5703125" style="21" customWidth="1"/>
    <col min="1288" max="1288" width="11.140625" style="21" customWidth="1"/>
    <col min="1289" max="1532" width="9.140625" style="21"/>
    <col min="1533" max="1533" width="7" style="21" customWidth="1"/>
    <col min="1534" max="1534" width="9.140625" style="21"/>
    <col min="1535" max="1535" width="28.28515625" style="21" customWidth="1"/>
    <col min="1536" max="1536" width="18.42578125" style="21" customWidth="1"/>
    <col min="1537" max="1537" width="9.140625" style="21"/>
    <col min="1538" max="1538" width="23.5703125" style="21" customWidth="1"/>
    <col min="1539" max="1539" width="11.85546875" style="21" customWidth="1"/>
    <col min="1540" max="1540" width="9.140625" style="21"/>
    <col min="1541" max="1541" width="14.7109375" style="21" customWidth="1"/>
    <col min="1542" max="1542" width="19.5703125" style="21" customWidth="1"/>
    <col min="1543" max="1543" width="27.5703125" style="21" customWidth="1"/>
    <col min="1544" max="1544" width="11.140625" style="21" customWidth="1"/>
    <col min="1545" max="1788" width="9.140625" style="21"/>
    <col min="1789" max="1789" width="7" style="21" customWidth="1"/>
    <col min="1790" max="1790" width="9.140625" style="21"/>
    <col min="1791" max="1791" width="28.28515625" style="21" customWidth="1"/>
    <col min="1792" max="1792" width="18.42578125" style="21" customWidth="1"/>
    <col min="1793" max="1793" width="9.140625" style="21"/>
    <col min="1794" max="1794" width="23.5703125" style="21" customWidth="1"/>
    <col min="1795" max="1795" width="11.85546875" style="21" customWidth="1"/>
    <col min="1796" max="1796" width="9.140625" style="21"/>
    <col min="1797" max="1797" width="14.7109375" style="21" customWidth="1"/>
    <col min="1798" max="1798" width="19.5703125" style="21" customWidth="1"/>
    <col min="1799" max="1799" width="27.5703125" style="21" customWidth="1"/>
    <col min="1800" max="1800" width="11.140625" style="21" customWidth="1"/>
    <col min="1801" max="2044" width="9.140625" style="21"/>
    <col min="2045" max="2045" width="7" style="21" customWidth="1"/>
    <col min="2046" max="2046" width="9.140625" style="21"/>
    <col min="2047" max="2047" width="28.28515625" style="21" customWidth="1"/>
    <col min="2048" max="2048" width="18.42578125" style="21" customWidth="1"/>
    <col min="2049" max="2049" width="9.140625" style="21"/>
    <col min="2050" max="2050" width="23.5703125" style="21" customWidth="1"/>
    <col min="2051" max="2051" width="11.85546875" style="21" customWidth="1"/>
    <col min="2052" max="2052" width="9.140625" style="21"/>
    <col min="2053" max="2053" width="14.7109375" style="21" customWidth="1"/>
    <col min="2054" max="2054" width="19.5703125" style="21" customWidth="1"/>
    <col min="2055" max="2055" width="27.5703125" style="21" customWidth="1"/>
    <col min="2056" max="2056" width="11.140625" style="21" customWidth="1"/>
    <col min="2057" max="2300" width="9.140625" style="21"/>
    <col min="2301" max="2301" width="7" style="21" customWidth="1"/>
    <col min="2302" max="2302" width="9.140625" style="21"/>
    <col min="2303" max="2303" width="28.28515625" style="21" customWidth="1"/>
    <col min="2304" max="2304" width="18.42578125" style="21" customWidth="1"/>
    <col min="2305" max="2305" width="9.140625" style="21"/>
    <col min="2306" max="2306" width="23.5703125" style="21" customWidth="1"/>
    <col min="2307" max="2307" width="11.85546875" style="21" customWidth="1"/>
    <col min="2308" max="2308" width="9.140625" style="21"/>
    <col min="2309" max="2309" width="14.7109375" style="21" customWidth="1"/>
    <col min="2310" max="2310" width="19.5703125" style="21" customWidth="1"/>
    <col min="2311" max="2311" width="27.5703125" style="21" customWidth="1"/>
    <col min="2312" max="2312" width="11.140625" style="21" customWidth="1"/>
    <col min="2313" max="2556" width="9.140625" style="21"/>
    <col min="2557" max="2557" width="7" style="21" customWidth="1"/>
    <col min="2558" max="2558" width="9.140625" style="21"/>
    <col min="2559" max="2559" width="28.28515625" style="21" customWidth="1"/>
    <col min="2560" max="2560" width="18.42578125" style="21" customWidth="1"/>
    <col min="2561" max="2561" width="9.140625" style="21"/>
    <col min="2562" max="2562" width="23.5703125" style="21" customWidth="1"/>
    <col min="2563" max="2563" width="11.85546875" style="21" customWidth="1"/>
    <col min="2564" max="2564" width="9.140625" style="21"/>
    <col min="2565" max="2565" width="14.7109375" style="21" customWidth="1"/>
    <col min="2566" max="2566" width="19.5703125" style="21" customWidth="1"/>
    <col min="2567" max="2567" width="27.5703125" style="21" customWidth="1"/>
    <col min="2568" max="2568" width="11.140625" style="21" customWidth="1"/>
    <col min="2569" max="2812" width="9.140625" style="21"/>
    <col min="2813" max="2813" width="7" style="21" customWidth="1"/>
    <col min="2814" max="2814" width="9.140625" style="21"/>
    <col min="2815" max="2815" width="28.28515625" style="21" customWidth="1"/>
    <col min="2816" max="2816" width="18.42578125" style="21" customWidth="1"/>
    <col min="2817" max="2817" width="9.140625" style="21"/>
    <col min="2818" max="2818" width="23.5703125" style="21" customWidth="1"/>
    <col min="2819" max="2819" width="11.85546875" style="21" customWidth="1"/>
    <col min="2820" max="2820" width="9.140625" style="21"/>
    <col min="2821" max="2821" width="14.7109375" style="21" customWidth="1"/>
    <col min="2822" max="2822" width="19.5703125" style="21" customWidth="1"/>
    <col min="2823" max="2823" width="27.5703125" style="21" customWidth="1"/>
    <col min="2824" max="2824" width="11.140625" style="21" customWidth="1"/>
    <col min="2825" max="3068" width="9.140625" style="21"/>
    <col min="3069" max="3069" width="7" style="21" customWidth="1"/>
    <col min="3070" max="3070" width="9.140625" style="21"/>
    <col min="3071" max="3071" width="28.28515625" style="21" customWidth="1"/>
    <col min="3072" max="3072" width="18.42578125" style="21" customWidth="1"/>
    <col min="3073" max="3073" width="9.140625" style="21"/>
    <col min="3074" max="3074" width="23.5703125" style="21" customWidth="1"/>
    <col min="3075" max="3075" width="11.85546875" style="21" customWidth="1"/>
    <col min="3076" max="3076" width="9.140625" style="21"/>
    <col min="3077" max="3077" width="14.7109375" style="21" customWidth="1"/>
    <col min="3078" max="3078" width="19.5703125" style="21" customWidth="1"/>
    <col min="3079" max="3079" width="27.5703125" style="21" customWidth="1"/>
    <col min="3080" max="3080" width="11.140625" style="21" customWidth="1"/>
    <col min="3081" max="3324" width="9.140625" style="21"/>
    <col min="3325" max="3325" width="7" style="21" customWidth="1"/>
    <col min="3326" max="3326" width="9.140625" style="21"/>
    <col min="3327" max="3327" width="28.28515625" style="21" customWidth="1"/>
    <col min="3328" max="3328" width="18.42578125" style="21" customWidth="1"/>
    <col min="3329" max="3329" width="9.140625" style="21"/>
    <col min="3330" max="3330" width="23.5703125" style="21" customWidth="1"/>
    <col min="3331" max="3331" width="11.85546875" style="21" customWidth="1"/>
    <col min="3332" max="3332" width="9.140625" style="21"/>
    <col min="3333" max="3333" width="14.7109375" style="21" customWidth="1"/>
    <col min="3334" max="3334" width="19.5703125" style="21" customWidth="1"/>
    <col min="3335" max="3335" width="27.5703125" style="21" customWidth="1"/>
    <col min="3336" max="3336" width="11.140625" style="21" customWidth="1"/>
    <col min="3337" max="3580" width="9.140625" style="21"/>
    <col min="3581" max="3581" width="7" style="21" customWidth="1"/>
    <col min="3582" max="3582" width="9.140625" style="21"/>
    <col min="3583" max="3583" width="28.28515625" style="21" customWidth="1"/>
    <col min="3584" max="3584" width="18.42578125" style="21" customWidth="1"/>
    <col min="3585" max="3585" width="9.140625" style="21"/>
    <col min="3586" max="3586" width="23.5703125" style="21" customWidth="1"/>
    <col min="3587" max="3587" width="11.85546875" style="21" customWidth="1"/>
    <col min="3588" max="3588" width="9.140625" style="21"/>
    <col min="3589" max="3589" width="14.7109375" style="21" customWidth="1"/>
    <col min="3590" max="3590" width="19.5703125" style="21" customWidth="1"/>
    <col min="3591" max="3591" width="27.5703125" style="21" customWidth="1"/>
    <col min="3592" max="3592" width="11.140625" style="21" customWidth="1"/>
    <col min="3593" max="3836" width="9.140625" style="21"/>
    <col min="3837" max="3837" width="7" style="21" customWidth="1"/>
    <col min="3838" max="3838" width="9.140625" style="21"/>
    <col min="3839" max="3839" width="28.28515625" style="21" customWidth="1"/>
    <col min="3840" max="3840" width="18.42578125" style="21" customWidth="1"/>
    <col min="3841" max="3841" width="9.140625" style="21"/>
    <col min="3842" max="3842" width="23.5703125" style="21" customWidth="1"/>
    <col min="3843" max="3843" width="11.85546875" style="21" customWidth="1"/>
    <col min="3844" max="3844" width="9.140625" style="21"/>
    <col min="3845" max="3845" width="14.7109375" style="21" customWidth="1"/>
    <col min="3846" max="3846" width="19.5703125" style="21" customWidth="1"/>
    <col min="3847" max="3847" width="27.5703125" style="21" customWidth="1"/>
    <col min="3848" max="3848" width="11.140625" style="21" customWidth="1"/>
    <col min="3849" max="4092" width="9.140625" style="21"/>
    <col min="4093" max="4093" width="7" style="21" customWidth="1"/>
    <col min="4094" max="4094" width="9.140625" style="21"/>
    <col min="4095" max="4095" width="28.28515625" style="21" customWidth="1"/>
    <col min="4096" max="4096" width="18.42578125" style="21" customWidth="1"/>
    <col min="4097" max="4097" width="9.140625" style="21"/>
    <col min="4098" max="4098" width="23.5703125" style="21" customWidth="1"/>
    <col min="4099" max="4099" width="11.85546875" style="21" customWidth="1"/>
    <col min="4100" max="4100" width="9.140625" style="21"/>
    <col min="4101" max="4101" width="14.7109375" style="21" customWidth="1"/>
    <col min="4102" max="4102" width="19.5703125" style="21" customWidth="1"/>
    <col min="4103" max="4103" width="27.5703125" style="21" customWidth="1"/>
    <col min="4104" max="4104" width="11.140625" style="21" customWidth="1"/>
    <col min="4105" max="4348" width="9.140625" style="21"/>
    <col min="4349" max="4349" width="7" style="21" customWidth="1"/>
    <col min="4350" max="4350" width="9.140625" style="21"/>
    <col min="4351" max="4351" width="28.28515625" style="21" customWidth="1"/>
    <col min="4352" max="4352" width="18.42578125" style="21" customWidth="1"/>
    <col min="4353" max="4353" width="9.140625" style="21"/>
    <col min="4354" max="4354" width="23.5703125" style="21" customWidth="1"/>
    <col min="4355" max="4355" width="11.85546875" style="21" customWidth="1"/>
    <col min="4356" max="4356" width="9.140625" style="21"/>
    <col min="4357" max="4357" width="14.7109375" style="21" customWidth="1"/>
    <col min="4358" max="4358" width="19.5703125" style="21" customWidth="1"/>
    <col min="4359" max="4359" width="27.5703125" style="21" customWidth="1"/>
    <col min="4360" max="4360" width="11.140625" style="21" customWidth="1"/>
    <col min="4361" max="4604" width="9.140625" style="21"/>
    <col min="4605" max="4605" width="7" style="21" customWidth="1"/>
    <col min="4606" max="4606" width="9.140625" style="21"/>
    <col min="4607" max="4607" width="28.28515625" style="21" customWidth="1"/>
    <col min="4608" max="4608" width="18.42578125" style="21" customWidth="1"/>
    <col min="4609" max="4609" width="9.140625" style="21"/>
    <col min="4610" max="4610" width="23.5703125" style="21" customWidth="1"/>
    <col min="4611" max="4611" width="11.85546875" style="21" customWidth="1"/>
    <col min="4612" max="4612" width="9.140625" style="21"/>
    <col min="4613" max="4613" width="14.7109375" style="21" customWidth="1"/>
    <col min="4614" max="4614" width="19.5703125" style="21" customWidth="1"/>
    <col min="4615" max="4615" width="27.5703125" style="21" customWidth="1"/>
    <col min="4616" max="4616" width="11.140625" style="21" customWidth="1"/>
    <col min="4617" max="4860" width="9.140625" style="21"/>
    <col min="4861" max="4861" width="7" style="21" customWidth="1"/>
    <col min="4862" max="4862" width="9.140625" style="21"/>
    <col min="4863" max="4863" width="28.28515625" style="21" customWidth="1"/>
    <col min="4864" max="4864" width="18.42578125" style="21" customWidth="1"/>
    <col min="4865" max="4865" width="9.140625" style="21"/>
    <col min="4866" max="4866" width="23.5703125" style="21" customWidth="1"/>
    <col min="4867" max="4867" width="11.85546875" style="21" customWidth="1"/>
    <col min="4868" max="4868" width="9.140625" style="21"/>
    <col min="4869" max="4869" width="14.7109375" style="21" customWidth="1"/>
    <col min="4870" max="4870" width="19.5703125" style="21" customWidth="1"/>
    <col min="4871" max="4871" width="27.5703125" style="21" customWidth="1"/>
    <col min="4872" max="4872" width="11.140625" style="21" customWidth="1"/>
    <col min="4873" max="5116" width="9.140625" style="21"/>
    <col min="5117" max="5117" width="7" style="21" customWidth="1"/>
    <col min="5118" max="5118" width="9.140625" style="21"/>
    <col min="5119" max="5119" width="28.28515625" style="21" customWidth="1"/>
    <col min="5120" max="5120" width="18.42578125" style="21" customWidth="1"/>
    <col min="5121" max="5121" width="9.140625" style="21"/>
    <col min="5122" max="5122" width="23.5703125" style="21" customWidth="1"/>
    <col min="5123" max="5123" width="11.85546875" style="21" customWidth="1"/>
    <col min="5124" max="5124" width="9.140625" style="21"/>
    <col min="5125" max="5125" width="14.7109375" style="21" customWidth="1"/>
    <col min="5126" max="5126" width="19.5703125" style="21" customWidth="1"/>
    <col min="5127" max="5127" width="27.5703125" style="21" customWidth="1"/>
    <col min="5128" max="5128" width="11.140625" style="21" customWidth="1"/>
    <col min="5129" max="5372" width="9.140625" style="21"/>
    <col min="5373" max="5373" width="7" style="21" customWidth="1"/>
    <col min="5374" max="5374" width="9.140625" style="21"/>
    <col min="5375" max="5375" width="28.28515625" style="21" customWidth="1"/>
    <col min="5376" max="5376" width="18.42578125" style="21" customWidth="1"/>
    <col min="5377" max="5377" width="9.140625" style="21"/>
    <col min="5378" max="5378" width="23.5703125" style="21" customWidth="1"/>
    <col min="5379" max="5379" width="11.85546875" style="21" customWidth="1"/>
    <col min="5380" max="5380" width="9.140625" style="21"/>
    <col min="5381" max="5381" width="14.7109375" style="21" customWidth="1"/>
    <col min="5382" max="5382" width="19.5703125" style="21" customWidth="1"/>
    <col min="5383" max="5383" width="27.5703125" style="21" customWidth="1"/>
    <col min="5384" max="5384" width="11.140625" style="21" customWidth="1"/>
    <col min="5385" max="5628" width="9.140625" style="21"/>
    <col min="5629" max="5629" width="7" style="21" customWidth="1"/>
    <col min="5630" max="5630" width="9.140625" style="21"/>
    <col min="5631" max="5631" width="28.28515625" style="21" customWidth="1"/>
    <col min="5632" max="5632" width="18.42578125" style="21" customWidth="1"/>
    <col min="5633" max="5633" width="9.140625" style="21"/>
    <col min="5634" max="5634" width="23.5703125" style="21" customWidth="1"/>
    <col min="5635" max="5635" width="11.85546875" style="21" customWidth="1"/>
    <col min="5636" max="5636" width="9.140625" style="21"/>
    <col min="5637" max="5637" width="14.7109375" style="21" customWidth="1"/>
    <col min="5638" max="5638" width="19.5703125" style="21" customWidth="1"/>
    <col min="5639" max="5639" width="27.5703125" style="21" customWidth="1"/>
    <col min="5640" max="5640" width="11.140625" style="21" customWidth="1"/>
    <col min="5641" max="5884" width="9.140625" style="21"/>
    <col min="5885" max="5885" width="7" style="21" customWidth="1"/>
    <col min="5886" max="5886" width="9.140625" style="21"/>
    <col min="5887" max="5887" width="28.28515625" style="21" customWidth="1"/>
    <col min="5888" max="5888" width="18.42578125" style="21" customWidth="1"/>
    <col min="5889" max="5889" width="9.140625" style="21"/>
    <col min="5890" max="5890" width="23.5703125" style="21" customWidth="1"/>
    <col min="5891" max="5891" width="11.85546875" style="21" customWidth="1"/>
    <col min="5892" max="5892" width="9.140625" style="21"/>
    <col min="5893" max="5893" width="14.7109375" style="21" customWidth="1"/>
    <col min="5894" max="5894" width="19.5703125" style="21" customWidth="1"/>
    <col min="5895" max="5895" width="27.5703125" style="21" customWidth="1"/>
    <col min="5896" max="5896" width="11.140625" style="21" customWidth="1"/>
    <col min="5897" max="6140" width="9.140625" style="21"/>
    <col min="6141" max="6141" width="7" style="21" customWidth="1"/>
    <col min="6142" max="6142" width="9.140625" style="21"/>
    <col min="6143" max="6143" width="28.28515625" style="21" customWidth="1"/>
    <col min="6144" max="6144" width="18.42578125" style="21" customWidth="1"/>
    <col min="6145" max="6145" width="9.140625" style="21"/>
    <col min="6146" max="6146" width="23.5703125" style="21" customWidth="1"/>
    <col min="6147" max="6147" width="11.85546875" style="21" customWidth="1"/>
    <col min="6148" max="6148" width="9.140625" style="21"/>
    <col min="6149" max="6149" width="14.7109375" style="21" customWidth="1"/>
    <col min="6150" max="6150" width="19.5703125" style="21" customWidth="1"/>
    <col min="6151" max="6151" width="27.5703125" style="21" customWidth="1"/>
    <col min="6152" max="6152" width="11.140625" style="21" customWidth="1"/>
    <col min="6153" max="6396" width="9.140625" style="21"/>
    <col min="6397" max="6397" width="7" style="21" customWidth="1"/>
    <col min="6398" max="6398" width="9.140625" style="21"/>
    <col min="6399" max="6399" width="28.28515625" style="21" customWidth="1"/>
    <col min="6400" max="6400" width="18.42578125" style="21" customWidth="1"/>
    <col min="6401" max="6401" width="9.140625" style="21"/>
    <col min="6402" max="6402" width="23.5703125" style="21" customWidth="1"/>
    <col min="6403" max="6403" width="11.85546875" style="21" customWidth="1"/>
    <col min="6404" max="6404" width="9.140625" style="21"/>
    <col min="6405" max="6405" width="14.7109375" style="21" customWidth="1"/>
    <col min="6406" max="6406" width="19.5703125" style="21" customWidth="1"/>
    <col min="6407" max="6407" width="27.5703125" style="21" customWidth="1"/>
    <col min="6408" max="6408" width="11.140625" style="21" customWidth="1"/>
    <col min="6409" max="6652" width="9.140625" style="21"/>
    <col min="6653" max="6653" width="7" style="21" customWidth="1"/>
    <col min="6654" max="6654" width="9.140625" style="21"/>
    <col min="6655" max="6655" width="28.28515625" style="21" customWidth="1"/>
    <col min="6656" max="6656" width="18.42578125" style="21" customWidth="1"/>
    <col min="6657" max="6657" width="9.140625" style="21"/>
    <col min="6658" max="6658" width="23.5703125" style="21" customWidth="1"/>
    <col min="6659" max="6659" width="11.85546875" style="21" customWidth="1"/>
    <col min="6660" max="6660" width="9.140625" style="21"/>
    <col min="6661" max="6661" width="14.7109375" style="21" customWidth="1"/>
    <col min="6662" max="6662" width="19.5703125" style="21" customWidth="1"/>
    <col min="6663" max="6663" width="27.5703125" style="21" customWidth="1"/>
    <col min="6664" max="6664" width="11.140625" style="21" customWidth="1"/>
    <col min="6665" max="6908" width="9.140625" style="21"/>
    <col min="6909" max="6909" width="7" style="21" customWidth="1"/>
    <col min="6910" max="6910" width="9.140625" style="21"/>
    <col min="6911" max="6911" width="28.28515625" style="21" customWidth="1"/>
    <col min="6912" max="6912" width="18.42578125" style="21" customWidth="1"/>
    <col min="6913" max="6913" width="9.140625" style="21"/>
    <col min="6914" max="6914" width="23.5703125" style="21" customWidth="1"/>
    <col min="6915" max="6915" width="11.85546875" style="21" customWidth="1"/>
    <col min="6916" max="6916" width="9.140625" style="21"/>
    <col min="6917" max="6917" width="14.7109375" style="21" customWidth="1"/>
    <col min="6918" max="6918" width="19.5703125" style="21" customWidth="1"/>
    <col min="6919" max="6919" width="27.5703125" style="21" customWidth="1"/>
    <col min="6920" max="6920" width="11.140625" style="21" customWidth="1"/>
    <col min="6921" max="7164" width="9.140625" style="21"/>
    <col min="7165" max="7165" width="7" style="21" customWidth="1"/>
    <col min="7166" max="7166" width="9.140625" style="21"/>
    <col min="7167" max="7167" width="28.28515625" style="21" customWidth="1"/>
    <col min="7168" max="7168" width="18.42578125" style="21" customWidth="1"/>
    <col min="7169" max="7169" width="9.140625" style="21"/>
    <col min="7170" max="7170" width="23.5703125" style="21" customWidth="1"/>
    <col min="7171" max="7171" width="11.85546875" style="21" customWidth="1"/>
    <col min="7172" max="7172" width="9.140625" style="21"/>
    <col min="7173" max="7173" width="14.7109375" style="21" customWidth="1"/>
    <col min="7174" max="7174" width="19.5703125" style="21" customWidth="1"/>
    <col min="7175" max="7175" width="27.5703125" style="21" customWidth="1"/>
    <col min="7176" max="7176" width="11.140625" style="21" customWidth="1"/>
    <col min="7177" max="7420" width="9.140625" style="21"/>
    <col min="7421" max="7421" width="7" style="21" customWidth="1"/>
    <col min="7422" max="7422" width="9.140625" style="21"/>
    <col min="7423" max="7423" width="28.28515625" style="21" customWidth="1"/>
    <col min="7424" max="7424" width="18.42578125" style="21" customWidth="1"/>
    <col min="7425" max="7425" width="9.140625" style="21"/>
    <col min="7426" max="7426" width="23.5703125" style="21" customWidth="1"/>
    <col min="7427" max="7427" width="11.85546875" style="21" customWidth="1"/>
    <col min="7428" max="7428" width="9.140625" style="21"/>
    <col min="7429" max="7429" width="14.7109375" style="21" customWidth="1"/>
    <col min="7430" max="7430" width="19.5703125" style="21" customWidth="1"/>
    <col min="7431" max="7431" width="27.5703125" style="21" customWidth="1"/>
    <col min="7432" max="7432" width="11.140625" style="21" customWidth="1"/>
    <col min="7433" max="7676" width="9.140625" style="21"/>
    <col min="7677" max="7677" width="7" style="21" customWidth="1"/>
    <col min="7678" max="7678" width="9.140625" style="21"/>
    <col min="7679" max="7679" width="28.28515625" style="21" customWidth="1"/>
    <col min="7680" max="7680" width="18.42578125" style="21" customWidth="1"/>
    <col min="7681" max="7681" width="9.140625" style="21"/>
    <col min="7682" max="7682" width="23.5703125" style="21" customWidth="1"/>
    <col min="7683" max="7683" width="11.85546875" style="21" customWidth="1"/>
    <col min="7684" max="7684" width="9.140625" style="21"/>
    <col min="7685" max="7685" width="14.7109375" style="21" customWidth="1"/>
    <col min="7686" max="7686" width="19.5703125" style="21" customWidth="1"/>
    <col min="7687" max="7687" width="27.5703125" style="21" customWidth="1"/>
    <col min="7688" max="7688" width="11.140625" style="21" customWidth="1"/>
    <col min="7689" max="7932" width="9.140625" style="21"/>
    <col min="7933" max="7933" width="7" style="21" customWidth="1"/>
    <col min="7934" max="7934" width="9.140625" style="21"/>
    <col min="7935" max="7935" width="28.28515625" style="21" customWidth="1"/>
    <col min="7936" max="7936" width="18.42578125" style="21" customWidth="1"/>
    <col min="7937" max="7937" width="9.140625" style="21"/>
    <col min="7938" max="7938" width="23.5703125" style="21" customWidth="1"/>
    <col min="7939" max="7939" width="11.85546875" style="21" customWidth="1"/>
    <col min="7940" max="7940" width="9.140625" style="21"/>
    <col min="7941" max="7941" width="14.7109375" style="21" customWidth="1"/>
    <col min="7942" max="7942" width="19.5703125" style="21" customWidth="1"/>
    <col min="7943" max="7943" width="27.5703125" style="21" customWidth="1"/>
    <col min="7944" max="7944" width="11.140625" style="21" customWidth="1"/>
    <col min="7945" max="8188" width="9.140625" style="21"/>
    <col min="8189" max="8189" width="7" style="21" customWidth="1"/>
    <col min="8190" max="8190" width="9.140625" style="21"/>
    <col min="8191" max="8191" width="28.28515625" style="21" customWidth="1"/>
    <col min="8192" max="8192" width="18.42578125" style="21" customWidth="1"/>
    <col min="8193" max="8193" width="9.140625" style="21"/>
    <col min="8194" max="8194" width="23.5703125" style="21" customWidth="1"/>
    <col min="8195" max="8195" width="11.85546875" style="21" customWidth="1"/>
    <col min="8196" max="8196" width="9.140625" style="21"/>
    <col min="8197" max="8197" width="14.7109375" style="21" customWidth="1"/>
    <col min="8198" max="8198" width="19.5703125" style="21" customWidth="1"/>
    <col min="8199" max="8199" width="27.5703125" style="21" customWidth="1"/>
    <col min="8200" max="8200" width="11.140625" style="21" customWidth="1"/>
    <col min="8201" max="8444" width="9.140625" style="21"/>
    <col min="8445" max="8445" width="7" style="21" customWidth="1"/>
    <col min="8446" max="8446" width="9.140625" style="21"/>
    <col min="8447" max="8447" width="28.28515625" style="21" customWidth="1"/>
    <col min="8448" max="8448" width="18.42578125" style="21" customWidth="1"/>
    <col min="8449" max="8449" width="9.140625" style="21"/>
    <col min="8450" max="8450" width="23.5703125" style="21" customWidth="1"/>
    <col min="8451" max="8451" width="11.85546875" style="21" customWidth="1"/>
    <col min="8452" max="8452" width="9.140625" style="21"/>
    <col min="8453" max="8453" width="14.7109375" style="21" customWidth="1"/>
    <col min="8454" max="8454" width="19.5703125" style="21" customWidth="1"/>
    <col min="8455" max="8455" width="27.5703125" style="21" customWidth="1"/>
    <col min="8456" max="8456" width="11.140625" style="21" customWidth="1"/>
    <col min="8457" max="8700" width="9.140625" style="21"/>
    <col min="8701" max="8701" width="7" style="21" customWidth="1"/>
    <col min="8702" max="8702" width="9.140625" style="21"/>
    <col min="8703" max="8703" width="28.28515625" style="21" customWidth="1"/>
    <col min="8704" max="8704" width="18.42578125" style="21" customWidth="1"/>
    <col min="8705" max="8705" width="9.140625" style="21"/>
    <col min="8706" max="8706" width="23.5703125" style="21" customWidth="1"/>
    <col min="8707" max="8707" width="11.85546875" style="21" customWidth="1"/>
    <col min="8708" max="8708" width="9.140625" style="21"/>
    <col min="8709" max="8709" width="14.7109375" style="21" customWidth="1"/>
    <col min="8710" max="8710" width="19.5703125" style="21" customWidth="1"/>
    <col min="8711" max="8711" width="27.5703125" style="21" customWidth="1"/>
    <col min="8712" max="8712" width="11.140625" style="21" customWidth="1"/>
    <col min="8713" max="8956" width="9.140625" style="21"/>
    <col min="8957" max="8957" width="7" style="21" customWidth="1"/>
    <col min="8958" max="8958" width="9.140625" style="21"/>
    <col min="8959" max="8959" width="28.28515625" style="21" customWidth="1"/>
    <col min="8960" max="8960" width="18.42578125" style="21" customWidth="1"/>
    <col min="8961" max="8961" width="9.140625" style="21"/>
    <col min="8962" max="8962" width="23.5703125" style="21" customWidth="1"/>
    <col min="8963" max="8963" width="11.85546875" style="21" customWidth="1"/>
    <col min="8964" max="8964" width="9.140625" style="21"/>
    <col min="8965" max="8965" width="14.7109375" style="21" customWidth="1"/>
    <col min="8966" max="8966" width="19.5703125" style="21" customWidth="1"/>
    <col min="8967" max="8967" width="27.5703125" style="21" customWidth="1"/>
    <col min="8968" max="8968" width="11.140625" style="21" customWidth="1"/>
    <col min="8969" max="9212" width="9.140625" style="21"/>
    <col min="9213" max="9213" width="7" style="21" customWidth="1"/>
    <col min="9214" max="9214" width="9.140625" style="21"/>
    <col min="9215" max="9215" width="28.28515625" style="21" customWidth="1"/>
    <col min="9216" max="9216" width="18.42578125" style="21" customWidth="1"/>
    <col min="9217" max="9217" width="9.140625" style="21"/>
    <col min="9218" max="9218" width="23.5703125" style="21" customWidth="1"/>
    <col min="9219" max="9219" width="11.85546875" style="21" customWidth="1"/>
    <col min="9220" max="9220" width="9.140625" style="21"/>
    <col min="9221" max="9221" width="14.7109375" style="21" customWidth="1"/>
    <col min="9222" max="9222" width="19.5703125" style="21" customWidth="1"/>
    <col min="9223" max="9223" width="27.5703125" style="21" customWidth="1"/>
    <col min="9224" max="9224" width="11.140625" style="21" customWidth="1"/>
    <col min="9225" max="9468" width="9.140625" style="21"/>
    <col min="9469" max="9469" width="7" style="21" customWidth="1"/>
    <col min="9470" max="9470" width="9.140625" style="21"/>
    <col min="9471" max="9471" width="28.28515625" style="21" customWidth="1"/>
    <col min="9472" max="9472" width="18.42578125" style="21" customWidth="1"/>
    <col min="9473" max="9473" width="9.140625" style="21"/>
    <col min="9474" max="9474" width="23.5703125" style="21" customWidth="1"/>
    <col min="9475" max="9475" width="11.85546875" style="21" customWidth="1"/>
    <col min="9476" max="9476" width="9.140625" style="21"/>
    <col min="9477" max="9477" width="14.7109375" style="21" customWidth="1"/>
    <col min="9478" max="9478" width="19.5703125" style="21" customWidth="1"/>
    <col min="9479" max="9479" width="27.5703125" style="21" customWidth="1"/>
    <col min="9480" max="9480" width="11.140625" style="21" customWidth="1"/>
    <col min="9481" max="9724" width="9.140625" style="21"/>
    <col min="9725" max="9725" width="7" style="21" customWidth="1"/>
    <col min="9726" max="9726" width="9.140625" style="21"/>
    <col min="9727" max="9727" width="28.28515625" style="21" customWidth="1"/>
    <col min="9728" max="9728" width="18.42578125" style="21" customWidth="1"/>
    <col min="9729" max="9729" width="9.140625" style="21"/>
    <col min="9730" max="9730" width="23.5703125" style="21" customWidth="1"/>
    <col min="9731" max="9731" width="11.85546875" style="21" customWidth="1"/>
    <col min="9732" max="9732" width="9.140625" style="21"/>
    <col min="9733" max="9733" width="14.7109375" style="21" customWidth="1"/>
    <col min="9734" max="9734" width="19.5703125" style="21" customWidth="1"/>
    <col min="9735" max="9735" width="27.5703125" style="21" customWidth="1"/>
    <col min="9736" max="9736" width="11.140625" style="21" customWidth="1"/>
    <col min="9737" max="9980" width="9.140625" style="21"/>
    <col min="9981" max="9981" width="7" style="21" customWidth="1"/>
    <col min="9982" max="9982" width="9.140625" style="21"/>
    <col min="9983" max="9983" width="28.28515625" style="21" customWidth="1"/>
    <col min="9984" max="9984" width="18.42578125" style="21" customWidth="1"/>
    <col min="9985" max="9985" width="9.140625" style="21"/>
    <col min="9986" max="9986" width="23.5703125" style="21" customWidth="1"/>
    <col min="9987" max="9987" width="11.85546875" style="21" customWidth="1"/>
    <col min="9988" max="9988" width="9.140625" style="21"/>
    <col min="9989" max="9989" width="14.7109375" style="21" customWidth="1"/>
    <col min="9990" max="9990" width="19.5703125" style="21" customWidth="1"/>
    <col min="9991" max="9991" width="27.5703125" style="21" customWidth="1"/>
    <col min="9992" max="9992" width="11.140625" style="21" customWidth="1"/>
    <col min="9993" max="10236" width="9.140625" style="21"/>
    <col min="10237" max="10237" width="7" style="21" customWidth="1"/>
    <col min="10238" max="10238" width="9.140625" style="21"/>
    <col min="10239" max="10239" width="28.28515625" style="21" customWidth="1"/>
    <col min="10240" max="10240" width="18.42578125" style="21" customWidth="1"/>
    <col min="10241" max="10241" width="9.140625" style="21"/>
    <col min="10242" max="10242" width="23.5703125" style="21" customWidth="1"/>
    <col min="10243" max="10243" width="11.85546875" style="21" customWidth="1"/>
    <col min="10244" max="10244" width="9.140625" style="21"/>
    <col min="10245" max="10245" width="14.7109375" style="21" customWidth="1"/>
    <col min="10246" max="10246" width="19.5703125" style="21" customWidth="1"/>
    <col min="10247" max="10247" width="27.5703125" style="21" customWidth="1"/>
    <col min="10248" max="10248" width="11.140625" style="21" customWidth="1"/>
    <col min="10249" max="10492" width="9.140625" style="21"/>
    <col min="10493" max="10493" width="7" style="21" customWidth="1"/>
    <col min="10494" max="10494" width="9.140625" style="21"/>
    <col min="10495" max="10495" width="28.28515625" style="21" customWidth="1"/>
    <col min="10496" max="10496" width="18.42578125" style="21" customWidth="1"/>
    <col min="10497" max="10497" width="9.140625" style="21"/>
    <col min="10498" max="10498" width="23.5703125" style="21" customWidth="1"/>
    <col min="10499" max="10499" width="11.85546875" style="21" customWidth="1"/>
    <col min="10500" max="10500" width="9.140625" style="21"/>
    <col min="10501" max="10501" width="14.7109375" style="21" customWidth="1"/>
    <col min="10502" max="10502" width="19.5703125" style="21" customWidth="1"/>
    <col min="10503" max="10503" width="27.5703125" style="21" customWidth="1"/>
    <col min="10504" max="10504" width="11.140625" style="21" customWidth="1"/>
    <col min="10505" max="10748" width="9.140625" style="21"/>
    <col min="10749" max="10749" width="7" style="21" customWidth="1"/>
    <col min="10750" max="10750" width="9.140625" style="21"/>
    <col min="10751" max="10751" width="28.28515625" style="21" customWidth="1"/>
    <col min="10752" max="10752" width="18.42578125" style="21" customWidth="1"/>
    <col min="10753" max="10753" width="9.140625" style="21"/>
    <col min="10754" max="10754" width="23.5703125" style="21" customWidth="1"/>
    <col min="10755" max="10755" width="11.85546875" style="21" customWidth="1"/>
    <col min="10756" max="10756" width="9.140625" style="21"/>
    <col min="10757" max="10757" width="14.7109375" style="21" customWidth="1"/>
    <col min="10758" max="10758" width="19.5703125" style="21" customWidth="1"/>
    <col min="10759" max="10759" width="27.5703125" style="21" customWidth="1"/>
    <col min="10760" max="10760" width="11.140625" style="21" customWidth="1"/>
    <col min="10761" max="11004" width="9.140625" style="21"/>
    <col min="11005" max="11005" width="7" style="21" customWidth="1"/>
    <col min="11006" max="11006" width="9.140625" style="21"/>
    <col min="11007" max="11007" width="28.28515625" style="21" customWidth="1"/>
    <col min="11008" max="11008" width="18.42578125" style="21" customWidth="1"/>
    <col min="11009" max="11009" width="9.140625" style="21"/>
    <col min="11010" max="11010" width="23.5703125" style="21" customWidth="1"/>
    <col min="11011" max="11011" width="11.85546875" style="21" customWidth="1"/>
    <col min="11012" max="11012" width="9.140625" style="21"/>
    <col min="11013" max="11013" width="14.7109375" style="21" customWidth="1"/>
    <col min="11014" max="11014" width="19.5703125" style="21" customWidth="1"/>
    <col min="11015" max="11015" width="27.5703125" style="21" customWidth="1"/>
    <col min="11016" max="11016" width="11.140625" style="21" customWidth="1"/>
    <col min="11017" max="11260" width="9.140625" style="21"/>
    <col min="11261" max="11261" width="7" style="21" customWidth="1"/>
    <col min="11262" max="11262" width="9.140625" style="21"/>
    <col min="11263" max="11263" width="28.28515625" style="21" customWidth="1"/>
    <col min="11264" max="11264" width="18.42578125" style="21" customWidth="1"/>
    <col min="11265" max="11265" width="9.140625" style="21"/>
    <col min="11266" max="11266" width="23.5703125" style="21" customWidth="1"/>
    <col min="11267" max="11267" width="11.85546875" style="21" customWidth="1"/>
    <col min="11268" max="11268" width="9.140625" style="21"/>
    <col min="11269" max="11269" width="14.7109375" style="21" customWidth="1"/>
    <col min="11270" max="11270" width="19.5703125" style="21" customWidth="1"/>
    <col min="11271" max="11271" width="27.5703125" style="21" customWidth="1"/>
    <col min="11272" max="11272" width="11.140625" style="21" customWidth="1"/>
    <col min="11273" max="11516" width="9.140625" style="21"/>
    <col min="11517" max="11517" width="7" style="21" customWidth="1"/>
    <col min="11518" max="11518" width="9.140625" style="21"/>
    <col min="11519" max="11519" width="28.28515625" style="21" customWidth="1"/>
    <col min="11520" max="11520" width="18.42578125" style="21" customWidth="1"/>
    <col min="11521" max="11521" width="9.140625" style="21"/>
    <col min="11522" max="11522" width="23.5703125" style="21" customWidth="1"/>
    <col min="11523" max="11523" width="11.85546875" style="21" customWidth="1"/>
    <col min="11524" max="11524" width="9.140625" style="21"/>
    <col min="11525" max="11525" width="14.7109375" style="21" customWidth="1"/>
    <col min="11526" max="11526" width="19.5703125" style="21" customWidth="1"/>
    <col min="11527" max="11527" width="27.5703125" style="21" customWidth="1"/>
    <col min="11528" max="11528" width="11.140625" style="21" customWidth="1"/>
    <col min="11529" max="11772" width="9.140625" style="21"/>
    <col min="11773" max="11773" width="7" style="21" customWidth="1"/>
    <col min="11774" max="11774" width="9.140625" style="21"/>
    <col min="11775" max="11775" width="28.28515625" style="21" customWidth="1"/>
    <col min="11776" max="11776" width="18.42578125" style="21" customWidth="1"/>
    <col min="11777" max="11777" width="9.140625" style="21"/>
    <col min="11778" max="11778" width="23.5703125" style="21" customWidth="1"/>
    <col min="11779" max="11779" width="11.85546875" style="21" customWidth="1"/>
    <col min="11780" max="11780" width="9.140625" style="21"/>
    <col min="11781" max="11781" width="14.7109375" style="21" customWidth="1"/>
    <col min="11782" max="11782" width="19.5703125" style="21" customWidth="1"/>
    <col min="11783" max="11783" width="27.5703125" style="21" customWidth="1"/>
    <col min="11784" max="11784" width="11.140625" style="21" customWidth="1"/>
    <col min="11785" max="12028" width="9.140625" style="21"/>
    <col min="12029" max="12029" width="7" style="21" customWidth="1"/>
    <col min="12030" max="12030" width="9.140625" style="21"/>
    <col min="12031" max="12031" width="28.28515625" style="21" customWidth="1"/>
    <col min="12032" max="12032" width="18.42578125" style="21" customWidth="1"/>
    <col min="12033" max="12033" width="9.140625" style="21"/>
    <col min="12034" max="12034" width="23.5703125" style="21" customWidth="1"/>
    <col min="12035" max="12035" width="11.85546875" style="21" customWidth="1"/>
    <col min="12036" max="12036" width="9.140625" style="21"/>
    <col min="12037" max="12037" width="14.7109375" style="21" customWidth="1"/>
    <col min="12038" max="12038" width="19.5703125" style="21" customWidth="1"/>
    <col min="12039" max="12039" width="27.5703125" style="21" customWidth="1"/>
    <col min="12040" max="12040" width="11.140625" style="21" customWidth="1"/>
    <col min="12041" max="12284" width="9.140625" style="21"/>
    <col min="12285" max="12285" width="7" style="21" customWidth="1"/>
    <col min="12286" max="12286" width="9.140625" style="21"/>
    <col min="12287" max="12287" width="28.28515625" style="21" customWidth="1"/>
    <col min="12288" max="12288" width="18.42578125" style="21" customWidth="1"/>
    <col min="12289" max="12289" width="9.140625" style="21"/>
    <col min="12290" max="12290" width="23.5703125" style="21" customWidth="1"/>
    <col min="12291" max="12291" width="11.85546875" style="21" customWidth="1"/>
    <col min="12292" max="12292" width="9.140625" style="21"/>
    <col min="12293" max="12293" width="14.7109375" style="21" customWidth="1"/>
    <col min="12294" max="12294" width="19.5703125" style="21" customWidth="1"/>
    <col min="12295" max="12295" width="27.5703125" style="21" customWidth="1"/>
    <col min="12296" max="12296" width="11.140625" style="21" customWidth="1"/>
    <col min="12297" max="12540" width="9.140625" style="21"/>
    <col min="12541" max="12541" width="7" style="21" customWidth="1"/>
    <col min="12542" max="12542" width="9.140625" style="21"/>
    <col min="12543" max="12543" width="28.28515625" style="21" customWidth="1"/>
    <col min="12544" max="12544" width="18.42578125" style="21" customWidth="1"/>
    <col min="12545" max="12545" width="9.140625" style="21"/>
    <col min="12546" max="12546" width="23.5703125" style="21" customWidth="1"/>
    <col min="12547" max="12547" width="11.85546875" style="21" customWidth="1"/>
    <col min="12548" max="12548" width="9.140625" style="21"/>
    <col min="12549" max="12549" width="14.7109375" style="21" customWidth="1"/>
    <col min="12550" max="12550" width="19.5703125" style="21" customWidth="1"/>
    <col min="12551" max="12551" width="27.5703125" style="21" customWidth="1"/>
    <col min="12552" max="12552" width="11.140625" style="21" customWidth="1"/>
    <col min="12553" max="12796" width="9.140625" style="21"/>
    <col min="12797" max="12797" width="7" style="21" customWidth="1"/>
    <col min="12798" max="12798" width="9.140625" style="21"/>
    <col min="12799" max="12799" width="28.28515625" style="21" customWidth="1"/>
    <col min="12800" max="12800" width="18.42578125" style="21" customWidth="1"/>
    <col min="12801" max="12801" width="9.140625" style="21"/>
    <col min="12802" max="12802" width="23.5703125" style="21" customWidth="1"/>
    <col min="12803" max="12803" width="11.85546875" style="21" customWidth="1"/>
    <col min="12804" max="12804" width="9.140625" style="21"/>
    <col min="12805" max="12805" width="14.7109375" style="21" customWidth="1"/>
    <col min="12806" max="12806" width="19.5703125" style="21" customWidth="1"/>
    <col min="12807" max="12807" width="27.5703125" style="21" customWidth="1"/>
    <col min="12808" max="12808" width="11.140625" style="21" customWidth="1"/>
    <col min="12809" max="13052" width="9.140625" style="21"/>
    <col min="13053" max="13053" width="7" style="21" customWidth="1"/>
    <col min="13054" max="13054" width="9.140625" style="21"/>
    <col min="13055" max="13055" width="28.28515625" style="21" customWidth="1"/>
    <col min="13056" max="13056" width="18.42578125" style="21" customWidth="1"/>
    <col min="13057" max="13057" width="9.140625" style="21"/>
    <col min="13058" max="13058" width="23.5703125" style="21" customWidth="1"/>
    <col min="13059" max="13059" width="11.85546875" style="21" customWidth="1"/>
    <col min="13060" max="13060" width="9.140625" style="21"/>
    <col min="13061" max="13061" width="14.7109375" style="21" customWidth="1"/>
    <col min="13062" max="13062" width="19.5703125" style="21" customWidth="1"/>
    <col min="13063" max="13063" width="27.5703125" style="21" customWidth="1"/>
    <col min="13064" max="13064" width="11.140625" style="21" customWidth="1"/>
    <col min="13065" max="13308" width="9.140625" style="21"/>
    <col min="13309" max="13309" width="7" style="21" customWidth="1"/>
    <col min="13310" max="13310" width="9.140625" style="21"/>
    <col min="13311" max="13311" width="28.28515625" style="21" customWidth="1"/>
    <col min="13312" max="13312" width="18.42578125" style="21" customWidth="1"/>
    <col min="13313" max="13313" width="9.140625" style="21"/>
    <col min="13314" max="13314" width="23.5703125" style="21" customWidth="1"/>
    <col min="13315" max="13315" width="11.85546875" style="21" customWidth="1"/>
    <col min="13316" max="13316" width="9.140625" style="21"/>
    <col min="13317" max="13317" width="14.7109375" style="21" customWidth="1"/>
    <col min="13318" max="13318" width="19.5703125" style="21" customWidth="1"/>
    <col min="13319" max="13319" width="27.5703125" style="21" customWidth="1"/>
    <col min="13320" max="13320" width="11.140625" style="21" customWidth="1"/>
    <col min="13321" max="13564" width="9.140625" style="21"/>
    <col min="13565" max="13565" width="7" style="21" customWidth="1"/>
    <col min="13566" max="13566" width="9.140625" style="21"/>
    <col min="13567" max="13567" width="28.28515625" style="21" customWidth="1"/>
    <col min="13568" max="13568" width="18.42578125" style="21" customWidth="1"/>
    <col min="13569" max="13569" width="9.140625" style="21"/>
    <col min="13570" max="13570" width="23.5703125" style="21" customWidth="1"/>
    <col min="13571" max="13571" width="11.85546875" style="21" customWidth="1"/>
    <col min="13572" max="13572" width="9.140625" style="21"/>
    <col min="13573" max="13573" width="14.7109375" style="21" customWidth="1"/>
    <col min="13574" max="13574" width="19.5703125" style="21" customWidth="1"/>
    <col min="13575" max="13575" width="27.5703125" style="21" customWidth="1"/>
    <col min="13576" max="13576" width="11.140625" style="21" customWidth="1"/>
    <col min="13577" max="13820" width="9.140625" style="21"/>
    <col min="13821" max="13821" width="7" style="21" customWidth="1"/>
    <col min="13822" max="13822" width="9.140625" style="21"/>
    <col min="13823" max="13823" width="28.28515625" style="21" customWidth="1"/>
    <col min="13824" max="13824" width="18.42578125" style="21" customWidth="1"/>
    <col min="13825" max="13825" width="9.140625" style="21"/>
    <col min="13826" max="13826" width="23.5703125" style="21" customWidth="1"/>
    <col min="13827" max="13827" width="11.85546875" style="21" customWidth="1"/>
    <col min="13828" max="13828" width="9.140625" style="21"/>
    <col min="13829" max="13829" width="14.7109375" style="21" customWidth="1"/>
    <col min="13830" max="13830" width="19.5703125" style="21" customWidth="1"/>
    <col min="13831" max="13831" width="27.5703125" style="21" customWidth="1"/>
    <col min="13832" max="13832" width="11.140625" style="21" customWidth="1"/>
    <col min="13833" max="14076" width="9.140625" style="21"/>
    <col min="14077" max="14077" width="7" style="21" customWidth="1"/>
    <col min="14078" max="14078" width="9.140625" style="21"/>
    <col min="14079" max="14079" width="28.28515625" style="21" customWidth="1"/>
    <col min="14080" max="14080" width="18.42578125" style="21" customWidth="1"/>
    <col min="14081" max="14081" width="9.140625" style="21"/>
    <col min="14082" max="14082" width="23.5703125" style="21" customWidth="1"/>
    <col min="14083" max="14083" width="11.85546875" style="21" customWidth="1"/>
    <col min="14084" max="14084" width="9.140625" style="21"/>
    <col min="14085" max="14085" width="14.7109375" style="21" customWidth="1"/>
    <col min="14086" max="14086" width="19.5703125" style="21" customWidth="1"/>
    <col min="14087" max="14087" width="27.5703125" style="21" customWidth="1"/>
    <col min="14088" max="14088" width="11.140625" style="21" customWidth="1"/>
    <col min="14089" max="14332" width="9.140625" style="21"/>
    <col min="14333" max="14333" width="7" style="21" customWidth="1"/>
    <col min="14334" max="14334" width="9.140625" style="21"/>
    <col min="14335" max="14335" width="28.28515625" style="21" customWidth="1"/>
    <col min="14336" max="14336" width="18.42578125" style="21" customWidth="1"/>
    <col min="14337" max="14337" width="9.140625" style="21"/>
    <col min="14338" max="14338" width="23.5703125" style="21" customWidth="1"/>
    <col min="14339" max="14339" width="11.85546875" style="21" customWidth="1"/>
    <col min="14340" max="14340" width="9.140625" style="21"/>
    <col min="14341" max="14341" width="14.7109375" style="21" customWidth="1"/>
    <col min="14342" max="14342" width="19.5703125" style="21" customWidth="1"/>
    <col min="14343" max="14343" width="27.5703125" style="21" customWidth="1"/>
    <col min="14344" max="14344" width="11.140625" style="21" customWidth="1"/>
    <col min="14345" max="14588" width="9.140625" style="21"/>
    <col min="14589" max="14589" width="7" style="21" customWidth="1"/>
    <col min="14590" max="14590" width="9.140625" style="21"/>
    <col min="14591" max="14591" width="28.28515625" style="21" customWidth="1"/>
    <col min="14592" max="14592" width="18.42578125" style="21" customWidth="1"/>
    <col min="14593" max="14593" width="9.140625" style="21"/>
    <col min="14594" max="14594" width="23.5703125" style="21" customWidth="1"/>
    <col min="14595" max="14595" width="11.85546875" style="21" customWidth="1"/>
    <col min="14596" max="14596" width="9.140625" style="21"/>
    <col min="14597" max="14597" width="14.7109375" style="21" customWidth="1"/>
    <col min="14598" max="14598" width="19.5703125" style="21" customWidth="1"/>
    <col min="14599" max="14599" width="27.5703125" style="21" customWidth="1"/>
    <col min="14600" max="14600" width="11.140625" style="21" customWidth="1"/>
    <col min="14601" max="14844" width="9.140625" style="21"/>
    <col min="14845" max="14845" width="7" style="21" customWidth="1"/>
    <col min="14846" max="14846" width="9.140625" style="21"/>
    <col min="14847" max="14847" width="28.28515625" style="21" customWidth="1"/>
    <col min="14848" max="14848" width="18.42578125" style="21" customWidth="1"/>
    <col min="14849" max="14849" width="9.140625" style="21"/>
    <col min="14850" max="14850" width="23.5703125" style="21" customWidth="1"/>
    <col min="14851" max="14851" width="11.85546875" style="21" customWidth="1"/>
    <col min="14852" max="14852" width="9.140625" style="21"/>
    <col min="14853" max="14853" width="14.7109375" style="21" customWidth="1"/>
    <col min="14854" max="14854" width="19.5703125" style="21" customWidth="1"/>
    <col min="14855" max="14855" width="27.5703125" style="21" customWidth="1"/>
    <col min="14856" max="14856" width="11.140625" style="21" customWidth="1"/>
    <col min="14857" max="15100" width="9.140625" style="21"/>
    <col min="15101" max="15101" width="7" style="21" customWidth="1"/>
    <col min="15102" max="15102" width="9.140625" style="21"/>
    <col min="15103" max="15103" width="28.28515625" style="21" customWidth="1"/>
    <col min="15104" max="15104" width="18.42578125" style="21" customWidth="1"/>
    <col min="15105" max="15105" width="9.140625" style="21"/>
    <col min="15106" max="15106" width="23.5703125" style="21" customWidth="1"/>
    <col min="15107" max="15107" width="11.85546875" style="21" customWidth="1"/>
    <col min="15108" max="15108" width="9.140625" style="21"/>
    <col min="15109" max="15109" width="14.7109375" style="21" customWidth="1"/>
    <col min="15110" max="15110" width="19.5703125" style="21" customWidth="1"/>
    <col min="15111" max="15111" width="27.5703125" style="21" customWidth="1"/>
    <col min="15112" max="15112" width="11.140625" style="21" customWidth="1"/>
    <col min="15113" max="15356" width="9.140625" style="21"/>
    <col min="15357" max="15357" width="7" style="21" customWidth="1"/>
    <col min="15358" max="15358" width="9.140625" style="21"/>
    <col min="15359" max="15359" width="28.28515625" style="21" customWidth="1"/>
    <col min="15360" max="15360" width="18.42578125" style="21" customWidth="1"/>
    <col min="15361" max="15361" width="9.140625" style="21"/>
    <col min="15362" max="15362" width="23.5703125" style="21" customWidth="1"/>
    <col min="15363" max="15363" width="11.85546875" style="21" customWidth="1"/>
    <col min="15364" max="15364" width="9.140625" style="21"/>
    <col min="15365" max="15365" width="14.7109375" style="21" customWidth="1"/>
    <col min="15366" max="15366" width="19.5703125" style="21" customWidth="1"/>
    <col min="15367" max="15367" width="27.5703125" style="21" customWidth="1"/>
    <col min="15368" max="15368" width="11.140625" style="21" customWidth="1"/>
    <col min="15369" max="15612" width="9.140625" style="21"/>
    <col min="15613" max="15613" width="7" style="21" customWidth="1"/>
    <col min="15614" max="15614" width="9.140625" style="21"/>
    <col min="15615" max="15615" width="28.28515625" style="21" customWidth="1"/>
    <col min="15616" max="15616" width="18.42578125" style="21" customWidth="1"/>
    <col min="15617" max="15617" width="9.140625" style="21"/>
    <col min="15618" max="15618" width="23.5703125" style="21" customWidth="1"/>
    <col min="15619" max="15619" width="11.85546875" style="21" customWidth="1"/>
    <col min="15620" max="15620" width="9.140625" style="21"/>
    <col min="15621" max="15621" width="14.7109375" style="21" customWidth="1"/>
    <col min="15622" max="15622" width="19.5703125" style="21" customWidth="1"/>
    <col min="15623" max="15623" width="27.5703125" style="21" customWidth="1"/>
    <col min="15624" max="15624" width="11.140625" style="21" customWidth="1"/>
    <col min="15625" max="15868" width="9.140625" style="21"/>
    <col min="15869" max="15869" width="7" style="21" customWidth="1"/>
    <col min="15870" max="15870" width="9.140625" style="21"/>
    <col min="15871" max="15871" width="28.28515625" style="21" customWidth="1"/>
    <col min="15872" max="15872" width="18.42578125" style="21" customWidth="1"/>
    <col min="15873" max="15873" width="9.140625" style="21"/>
    <col min="15874" max="15874" width="23.5703125" style="21" customWidth="1"/>
    <col min="15875" max="15875" width="11.85546875" style="21" customWidth="1"/>
    <col min="15876" max="15876" width="9.140625" style="21"/>
    <col min="15877" max="15877" width="14.7109375" style="21" customWidth="1"/>
    <col min="15878" max="15878" width="19.5703125" style="21" customWidth="1"/>
    <col min="15879" max="15879" width="27.5703125" style="21" customWidth="1"/>
    <col min="15880" max="15880" width="11.140625" style="21" customWidth="1"/>
    <col min="15881" max="16124" width="9.140625" style="21"/>
    <col min="16125" max="16125" width="7" style="21" customWidth="1"/>
    <col min="16126" max="16126" width="9.140625" style="21"/>
    <col min="16127" max="16127" width="28.28515625" style="21" customWidth="1"/>
    <col min="16128" max="16128" width="18.42578125" style="21" customWidth="1"/>
    <col min="16129" max="16129" width="9.140625" style="21"/>
    <col min="16130" max="16130" width="23.5703125" style="21" customWidth="1"/>
    <col min="16131" max="16131" width="11.85546875" style="21" customWidth="1"/>
    <col min="16132" max="16132" width="9.140625" style="21"/>
    <col min="16133" max="16133" width="14.7109375" style="21" customWidth="1"/>
    <col min="16134" max="16134" width="19.5703125" style="21" customWidth="1"/>
    <col min="16135" max="16135" width="27.5703125" style="21" customWidth="1"/>
    <col min="16136" max="16136" width="11.140625" style="21" customWidth="1"/>
    <col min="16137" max="16384" width="9.140625" style="21"/>
  </cols>
  <sheetData>
    <row r="1" spans="1:8" x14ac:dyDescent="0.25">
      <c r="A1" s="74" t="s">
        <v>2581</v>
      </c>
      <c r="B1" s="74"/>
      <c r="C1" s="74"/>
      <c r="D1" s="74"/>
    </row>
    <row r="2" spans="1:8" ht="14.25" customHeight="1" x14ac:dyDescent="0.25">
      <c r="A2" s="1" t="s">
        <v>1</v>
      </c>
      <c r="B2" s="1"/>
      <c r="C2" s="2"/>
      <c r="D2" s="2"/>
    </row>
    <row r="3" spans="1:8" ht="16.5" customHeight="1" x14ac:dyDescent="0.25">
      <c r="A3"/>
      <c r="B3" s="1"/>
      <c r="C3" s="2"/>
      <c r="D3" s="2"/>
      <c r="E3" s="22"/>
      <c r="F3" s="22"/>
      <c r="G3" s="22"/>
      <c r="H3" s="22"/>
    </row>
    <row r="4" spans="1:8" x14ac:dyDescent="0.25">
      <c r="A4"/>
      <c r="B4" s="1"/>
      <c r="C4" s="2"/>
      <c r="D4" s="2"/>
    </row>
    <row r="5" spans="1:8" x14ac:dyDescent="0.25">
      <c r="A5" s="1" t="s">
        <v>2866</v>
      </c>
      <c r="B5" s="1"/>
      <c r="C5" s="37"/>
      <c r="D5" s="2"/>
    </row>
    <row r="6" spans="1:8" x14ac:dyDescent="0.25">
      <c r="C6" s="32"/>
    </row>
    <row r="8" spans="1:8" x14ac:dyDescent="0.25">
      <c r="A8" s="26" t="s">
        <v>3</v>
      </c>
      <c r="B8" s="26" t="s">
        <v>4</v>
      </c>
      <c r="C8" s="26" t="s">
        <v>5</v>
      </c>
      <c r="D8" s="26" t="s">
        <v>6</v>
      </c>
    </row>
    <row r="9" spans="1:8" x14ac:dyDescent="0.25">
      <c r="A9" s="31">
        <v>2</v>
      </c>
      <c r="B9" s="31" t="s">
        <v>2780</v>
      </c>
      <c r="C9" s="31" t="s">
        <v>2781</v>
      </c>
      <c r="D9" s="31" t="s">
        <v>9</v>
      </c>
    </row>
    <row r="10" spans="1:8" x14ac:dyDescent="0.25">
      <c r="A10" s="31">
        <v>7</v>
      </c>
      <c r="B10" s="31" t="s">
        <v>2782</v>
      </c>
      <c r="C10" s="31" t="s">
        <v>2783</v>
      </c>
      <c r="D10" s="31" t="s">
        <v>9</v>
      </c>
    </row>
    <row r="11" spans="1:8" x14ac:dyDescent="0.25">
      <c r="A11" s="31">
        <v>3</v>
      </c>
      <c r="B11" s="31" t="s">
        <v>2784</v>
      </c>
      <c r="C11" s="31" t="s">
        <v>2785</v>
      </c>
      <c r="D11" s="31" t="s">
        <v>9</v>
      </c>
    </row>
    <row r="12" spans="1:8" x14ac:dyDescent="0.25">
      <c r="A12" s="28">
        <v>4</v>
      </c>
      <c r="B12" s="28" t="s">
        <v>2786</v>
      </c>
      <c r="C12" s="28" t="s">
        <v>2787</v>
      </c>
      <c r="D12" s="28" t="s">
        <v>9</v>
      </c>
    </row>
    <row r="13" spans="1:8" x14ac:dyDescent="0.25">
      <c r="A13" s="28">
        <v>5</v>
      </c>
      <c r="B13" s="28" t="s">
        <v>2788</v>
      </c>
      <c r="C13" s="28" t="s">
        <v>2789</v>
      </c>
      <c r="D13" s="28" t="s">
        <v>9</v>
      </c>
    </row>
    <row r="14" spans="1:8" x14ac:dyDescent="0.25">
      <c r="A14" s="28">
        <v>13</v>
      </c>
      <c r="B14" s="28" t="s">
        <v>2790</v>
      </c>
      <c r="C14" s="28" t="s">
        <v>2791</v>
      </c>
      <c r="D14" s="28" t="s">
        <v>9</v>
      </c>
    </row>
    <row r="15" spans="1:8" x14ac:dyDescent="0.25">
      <c r="A15" s="28">
        <v>9</v>
      </c>
      <c r="B15" s="28" t="s">
        <v>2792</v>
      </c>
      <c r="C15" s="28" t="s">
        <v>2793</v>
      </c>
      <c r="D15" s="28" t="s">
        <v>9</v>
      </c>
    </row>
    <row r="16" spans="1:8" x14ac:dyDescent="0.25">
      <c r="A16" s="28">
        <v>11</v>
      </c>
      <c r="B16" s="28" t="s">
        <v>2794</v>
      </c>
      <c r="C16" s="28" t="s">
        <v>2795</v>
      </c>
      <c r="D16" s="28" t="s">
        <v>9</v>
      </c>
    </row>
    <row r="17" spans="1:4" x14ac:dyDescent="0.25">
      <c r="A17" s="28">
        <v>8</v>
      </c>
      <c r="B17" s="28" t="s">
        <v>2796</v>
      </c>
      <c r="C17" s="28" t="s">
        <v>2797</v>
      </c>
      <c r="D17" s="28" t="s">
        <v>9</v>
      </c>
    </row>
    <row r="18" spans="1:4" x14ac:dyDescent="0.25">
      <c r="A18" s="28">
        <v>17</v>
      </c>
      <c r="B18" s="28" t="s">
        <v>2798</v>
      </c>
      <c r="C18" s="28" t="s">
        <v>2799</v>
      </c>
      <c r="D18" s="28" t="s">
        <v>9</v>
      </c>
    </row>
    <row r="19" spans="1:4" x14ac:dyDescent="0.25">
      <c r="A19" s="28">
        <v>39</v>
      </c>
      <c r="B19" s="28" t="s">
        <v>2800</v>
      </c>
      <c r="C19" s="28" t="s">
        <v>2801</v>
      </c>
      <c r="D19" s="28" t="s">
        <v>9</v>
      </c>
    </row>
    <row r="20" spans="1:4" x14ac:dyDescent="0.25">
      <c r="A20" s="28">
        <v>42</v>
      </c>
      <c r="B20" s="28" t="s">
        <v>2802</v>
      </c>
      <c r="C20" s="28" t="s">
        <v>2803</v>
      </c>
      <c r="D20" s="28" t="s">
        <v>9</v>
      </c>
    </row>
    <row r="21" spans="1:4" x14ac:dyDescent="0.25">
      <c r="A21" s="28">
        <v>45</v>
      </c>
      <c r="B21" s="28" t="s">
        <v>2804</v>
      </c>
      <c r="C21" s="28" t="s">
        <v>2805</v>
      </c>
      <c r="D21" s="28" t="s">
        <v>9</v>
      </c>
    </row>
    <row r="22" spans="1:4" x14ac:dyDescent="0.25">
      <c r="A22" s="28">
        <v>1</v>
      </c>
      <c r="B22" s="28" t="s">
        <v>2806</v>
      </c>
      <c r="C22" s="28" t="s">
        <v>2807</v>
      </c>
      <c r="D22" s="28" t="s">
        <v>9</v>
      </c>
    </row>
    <row r="23" spans="1:4" x14ac:dyDescent="0.25">
      <c r="A23" s="28">
        <v>6</v>
      </c>
      <c r="B23" s="28" t="s">
        <v>2808</v>
      </c>
      <c r="C23" s="28" t="s">
        <v>2809</v>
      </c>
      <c r="D23" s="28" t="s">
        <v>9</v>
      </c>
    </row>
    <row r="24" spans="1:4" x14ac:dyDescent="0.25">
      <c r="A24" s="28">
        <v>16</v>
      </c>
      <c r="B24" s="28" t="s">
        <v>2810</v>
      </c>
      <c r="C24" s="28" t="s">
        <v>2811</v>
      </c>
      <c r="D24" s="28" t="s">
        <v>9</v>
      </c>
    </row>
    <row r="25" spans="1:4" x14ac:dyDescent="0.25">
      <c r="A25" s="28">
        <v>19</v>
      </c>
      <c r="B25" s="28" t="s">
        <v>2812</v>
      </c>
      <c r="C25" s="28" t="s">
        <v>2813</v>
      </c>
      <c r="D25" s="28" t="s">
        <v>9</v>
      </c>
    </row>
    <row r="26" spans="1:4" x14ac:dyDescent="0.25">
      <c r="A26" s="28">
        <v>31</v>
      </c>
      <c r="B26" s="28" t="s">
        <v>2814</v>
      </c>
      <c r="C26" s="28" t="s">
        <v>2815</v>
      </c>
      <c r="D26" s="28" t="s">
        <v>9</v>
      </c>
    </row>
    <row r="27" spans="1:4" x14ac:dyDescent="0.25">
      <c r="A27" s="28">
        <v>32</v>
      </c>
      <c r="B27" s="28" t="s">
        <v>2816</v>
      </c>
      <c r="C27" s="28" t="s">
        <v>2817</v>
      </c>
      <c r="D27" s="28" t="s">
        <v>9</v>
      </c>
    </row>
    <row r="28" spans="1:4" x14ac:dyDescent="0.25">
      <c r="A28" s="28">
        <v>37</v>
      </c>
      <c r="B28" s="28" t="s">
        <v>2818</v>
      </c>
      <c r="C28" s="28" t="s">
        <v>2819</v>
      </c>
      <c r="D28" s="28" t="s">
        <v>9</v>
      </c>
    </row>
    <row r="29" spans="1:4" x14ac:dyDescent="0.25">
      <c r="A29" s="28">
        <v>40</v>
      </c>
      <c r="B29" s="28" t="s">
        <v>2820</v>
      </c>
      <c r="C29" s="28" t="s">
        <v>2821</v>
      </c>
      <c r="D29" s="28" t="s">
        <v>9</v>
      </c>
    </row>
    <row r="30" spans="1:4" x14ac:dyDescent="0.25">
      <c r="A30" s="28">
        <v>10</v>
      </c>
      <c r="B30" s="28" t="s">
        <v>2822</v>
      </c>
      <c r="C30" s="28" t="s">
        <v>2823</v>
      </c>
      <c r="D30" s="28" t="s">
        <v>9</v>
      </c>
    </row>
    <row r="31" spans="1:4" x14ac:dyDescent="0.25">
      <c r="A31" s="28">
        <v>15</v>
      </c>
      <c r="B31" s="28" t="s">
        <v>2824</v>
      </c>
      <c r="C31" s="28" t="s">
        <v>2825</v>
      </c>
      <c r="D31" s="28" t="s">
        <v>9</v>
      </c>
    </row>
    <row r="32" spans="1:4" x14ac:dyDescent="0.25">
      <c r="A32" s="28">
        <v>21</v>
      </c>
      <c r="B32" s="28" t="s">
        <v>2826</v>
      </c>
      <c r="C32" s="28" t="s">
        <v>2827</v>
      </c>
      <c r="D32" s="28" t="s">
        <v>9</v>
      </c>
    </row>
    <row r="33" spans="1:4" x14ac:dyDescent="0.25">
      <c r="A33" s="28">
        <v>22</v>
      </c>
      <c r="B33" s="28" t="s">
        <v>2828</v>
      </c>
      <c r="C33" s="28" t="s">
        <v>2829</v>
      </c>
      <c r="D33" s="28" t="s">
        <v>9</v>
      </c>
    </row>
    <row r="34" spans="1:4" x14ac:dyDescent="0.25">
      <c r="A34" s="28">
        <v>26</v>
      </c>
      <c r="B34" s="28" t="s">
        <v>2830</v>
      </c>
      <c r="C34" s="28" t="s">
        <v>2831</v>
      </c>
      <c r="D34" s="28" t="s">
        <v>9</v>
      </c>
    </row>
    <row r="35" spans="1:4" x14ac:dyDescent="0.25">
      <c r="A35" s="28">
        <v>28</v>
      </c>
      <c r="B35" s="28" t="s">
        <v>2832</v>
      </c>
      <c r="C35" s="28" t="s">
        <v>2833</v>
      </c>
      <c r="D35" s="28" t="s">
        <v>9</v>
      </c>
    </row>
    <row r="36" spans="1:4" x14ac:dyDescent="0.25">
      <c r="A36" s="28">
        <v>30</v>
      </c>
      <c r="B36" s="28" t="s">
        <v>2834</v>
      </c>
      <c r="C36" s="28" t="s">
        <v>2835</v>
      </c>
      <c r="D36" s="28" t="s">
        <v>9</v>
      </c>
    </row>
    <row r="37" spans="1:4" x14ac:dyDescent="0.25">
      <c r="A37" s="28">
        <v>35</v>
      </c>
      <c r="B37" s="28" t="s">
        <v>2836</v>
      </c>
      <c r="C37" s="28" t="s">
        <v>2837</v>
      </c>
      <c r="D37" s="28" t="s">
        <v>9</v>
      </c>
    </row>
    <row r="38" spans="1:4" x14ac:dyDescent="0.25">
      <c r="A38" s="28">
        <v>12</v>
      </c>
      <c r="B38" s="28" t="s">
        <v>2838</v>
      </c>
      <c r="C38" s="28" t="s">
        <v>2839</v>
      </c>
      <c r="D38" s="28" t="s">
        <v>9</v>
      </c>
    </row>
    <row r="39" spans="1:4" x14ac:dyDescent="0.25">
      <c r="A39" s="28">
        <v>20</v>
      </c>
      <c r="B39" s="28" t="s">
        <v>2840</v>
      </c>
      <c r="C39" s="28" t="s">
        <v>2841</v>
      </c>
      <c r="D39" s="28" t="s">
        <v>9</v>
      </c>
    </row>
    <row r="40" spans="1:4" x14ac:dyDescent="0.25">
      <c r="A40" s="28">
        <v>23</v>
      </c>
      <c r="B40" s="28" t="s">
        <v>2842</v>
      </c>
      <c r="C40" s="28" t="s">
        <v>2843</v>
      </c>
      <c r="D40" s="28" t="s">
        <v>9</v>
      </c>
    </row>
    <row r="41" spans="1:4" x14ac:dyDescent="0.25">
      <c r="A41" s="28">
        <v>25</v>
      </c>
      <c r="B41" s="28" t="s">
        <v>2844</v>
      </c>
      <c r="C41" s="28" t="s">
        <v>2845</v>
      </c>
      <c r="D41" s="28" t="s">
        <v>9</v>
      </c>
    </row>
    <row r="42" spans="1:4" x14ac:dyDescent="0.25">
      <c r="A42" s="28">
        <v>27</v>
      </c>
      <c r="B42" s="28" t="s">
        <v>2846</v>
      </c>
      <c r="C42" s="28" t="s">
        <v>2847</v>
      </c>
      <c r="D42" s="28" t="s">
        <v>9</v>
      </c>
    </row>
    <row r="43" spans="1:4" x14ac:dyDescent="0.25">
      <c r="A43" s="28">
        <v>29</v>
      </c>
      <c r="B43" s="28" t="s">
        <v>2848</v>
      </c>
      <c r="C43" s="28" t="s">
        <v>2849</v>
      </c>
      <c r="D43" s="28" t="s">
        <v>9</v>
      </c>
    </row>
    <row r="44" spans="1:4" x14ac:dyDescent="0.25">
      <c r="A44" s="28">
        <v>33</v>
      </c>
      <c r="B44" s="28" t="s">
        <v>2850</v>
      </c>
      <c r="C44" s="28" t="s">
        <v>2851</v>
      </c>
      <c r="D44" s="28" t="s">
        <v>9</v>
      </c>
    </row>
    <row r="45" spans="1:4" x14ac:dyDescent="0.25">
      <c r="A45" s="28">
        <v>48</v>
      </c>
      <c r="B45" s="28" t="s">
        <v>2852</v>
      </c>
      <c r="C45" s="28" t="s">
        <v>2853</v>
      </c>
      <c r="D45" s="28" t="s">
        <v>9</v>
      </c>
    </row>
    <row r="46" spans="1:4" x14ac:dyDescent="0.25">
      <c r="A46" s="28">
        <v>24</v>
      </c>
      <c r="B46" s="28" t="s">
        <v>2854</v>
      </c>
      <c r="C46" s="28" t="s">
        <v>2855</v>
      </c>
      <c r="D46" s="28" t="s">
        <v>9</v>
      </c>
    </row>
    <row r="47" spans="1:4" x14ac:dyDescent="0.25">
      <c r="A47" s="28">
        <v>34</v>
      </c>
      <c r="B47" s="28" t="s">
        <v>2856</v>
      </c>
      <c r="C47" s="28" t="s">
        <v>2857</v>
      </c>
      <c r="D47" s="28" t="s">
        <v>9</v>
      </c>
    </row>
    <row r="48" spans="1:4" x14ac:dyDescent="0.25">
      <c r="A48" s="28">
        <v>46</v>
      </c>
      <c r="B48" s="28" t="s">
        <v>2858</v>
      </c>
      <c r="C48" s="28" t="s">
        <v>2859</v>
      </c>
      <c r="D48" s="28" t="s">
        <v>9</v>
      </c>
    </row>
    <row r="49" spans="1:4" x14ac:dyDescent="0.25">
      <c r="A49" s="28">
        <v>18</v>
      </c>
      <c r="B49" s="28" t="s">
        <v>2860</v>
      </c>
      <c r="C49" s="28" t="s">
        <v>2861</v>
      </c>
      <c r="D49" s="28" t="s">
        <v>9</v>
      </c>
    </row>
    <row r="50" spans="1:4" x14ac:dyDescent="0.25">
      <c r="A50" s="28">
        <v>41</v>
      </c>
      <c r="B50" s="28" t="s">
        <v>2862</v>
      </c>
      <c r="C50" s="28" t="s">
        <v>2863</v>
      </c>
      <c r="D50" s="28" t="s">
        <v>9</v>
      </c>
    </row>
    <row r="51" spans="1:4" s="33" customFormat="1" x14ac:dyDescent="0.25">
      <c r="A51" s="28">
        <v>44</v>
      </c>
      <c r="B51" s="28" t="s">
        <v>2864</v>
      </c>
      <c r="C51" s="28" t="s">
        <v>2865</v>
      </c>
      <c r="D51" s="28" t="s">
        <v>9</v>
      </c>
    </row>
    <row r="52" spans="1:4" s="33" customFormat="1" x14ac:dyDescent="0.25">
      <c r="A52" s="36"/>
      <c r="B52" s="36"/>
      <c r="C52" s="36"/>
      <c r="D52" s="36"/>
    </row>
    <row r="53" spans="1:4" s="33" customFormat="1" x14ac:dyDescent="0.25"/>
    <row r="54" spans="1:4" s="33" customFormat="1" x14ac:dyDescent="0.25"/>
    <row r="55" spans="1:4" s="33" customFormat="1" x14ac:dyDescent="0.25"/>
    <row r="56" spans="1:4" s="33" customFormat="1" x14ac:dyDescent="0.25"/>
    <row r="57" spans="1:4" s="33" customFormat="1" x14ac:dyDescent="0.25"/>
    <row r="58" spans="1:4" s="33" customFormat="1" x14ac:dyDescent="0.25"/>
    <row r="59" spans="1:4" s="33" customFormat="1" x14ac:dyDescent="0.25"/>
    <row r="60" spans="1:4" s="33" customFormat="1" x14ac:dyDescent="0.25"/>
    <row r="61" spans="1:4" s="33" customFormat="1" x14ac:dyDescent="0.25"/>
    <row r="62" spans="1:4" s="33" customFormat="1" x14ac:dyDescent="0.25"/>
    <row r="63" spans="1:4" s="33" customFormat="1" x14ac:dyDescent="0.25"/>
    <row r="64" spans="1:4" s="33" customFormat="1" x14ac:dyDescent="0.25"/>
    <row r="65" s="33" customFormat="1" x14ac:dyDescent="0.25"/>
    <row r="66" s="33" customFormat="1" x14ac:dyDescent="0.25"/>
    <row r="67" s="33" customFormat="1" x14ac:dyDescent="0.25"/>
    <row r="68" s="33" customFormat="1" x14ac:dyDescent="0.25"/>
    <row r="69" s="33" customFormat="1" x14ac:dyDescent="0.25"/>
    <row r="70" s="33" customFormat="1" x14ac:dyDescent="0.25"/>
    <row r="71" s="33" customFormat="1" x14ac:dyDescent="0.25"/>
    <row r="72" s="33" customFormat="1" x14ac:dyDescent="0.25"/>
    <row r="73" s="33" customFormat="1" x14ac:dyDescent="0.25"/>
    <row r="74" s="33" customFormat="1" x14ac:dyDescent="0.25"/>
    <row r="75" s="33" customFormat="1" x14ac:dyDescent="0.25"/>
    <row r="76" s="33" customFormat="1" x14ac:dyDescent="0.25"/>
    <row r="77" s="33" customFormat="1" x14ac:dyDescent="0.25"/>
    <row r="78" s="33" customFormat="1" x14ac:dyDescent="0.25"/>
    <row r="79" s="33" customFormat="1" x14ac:dyDescent="0.25"/>
    <row r="80" s="33" customFormat="1" x14ac:dyDescent="0.25"/>
    <row r="81" s="33" customFormat="1" x14ac:dyDescent="0.25"/>
    <row r="82" s="33" customFormat="1" x14ac:dyDescent="0.25"/>
    <row r="83" s="33" customFormat="1" x14ac:dyDescent="0.25"/>
    <row r="84" s="33" customFormat="1" x14ac:dyDescent="0.25"/>
    <row r="85" s="33" customFormat="1" x14ac:dyDescent="0.25"/>
    <row r="86" s="33" customFormat="1" x14ac:dyDescent="0.25"/>
    <row r="87" s="33" customFormat="1" x14ac:dyDescent="0.25"/>
    <row r="88" s="33" customFormat="1" x14ac:dyDescent="0.25"/>
    <row r="89" s="33" customFormat="1" x14ac:dyDescent="0.25"/>
    <row r="90" s="33" customFormat="1" x14ac:dyDescent="0.25"/>
    <row r="91" s="33" customFormat="1" x14ac:dyDescent="0.25"/>
    <row r="92" s="33" customFormat="1" x14ac:dyDescent="0.25"/>
    <row r="93" s="33" customFormat="1" x14ac:dyDescent="0.25"/>
    <row r="94" s="33" customFormat="1" x14ac:dyDescent="0.25"/>
    <row r="95" s="33" customFormat="1" x14ac:dyDescent="0.25"/>
    <row r="96" s="33" customFormat="1" x14ac:dyDescent="0.25"/>
    <row r="97" s="33" customFormat="1" x14ac:dyDescent="0.25"/>
    <row r="98" s="33" customFormat="1" x14ac:dyDescent="0.25"/>
    <row r="99" s="33" customFormat="1" x14ac:dyDescent="0.25"/>
    <row r="100" s="33" customFormat="1" x14ac:dyDescent="0.25"/>
    <row r="101" s="33" customFormat="1" x14ac:dyDescent="0.25"/>
    <row r="102" s="33" customFormat="1" x14ac:dyDescent="0.25"/>
    <row r="103" s="33" customFormat="1" x14ac:dyDescent="0.25"/>
    <row r="104" s="33" customFormat="1" x14ac:dyDescent="0.25"/>
    <row r="105" s="33" customFormat="1" x14ac:dyDescent="0.25"/>
    <row r="106" s="33" customFormat="1" x14ac:dyDescent="0.25"/>
    <row r="107" s="33" customFormat="1" x14ac:dyDescent="0.25"/>
    <row r="108" s="33" customFormat="1" x14ac:dyDescent="0.25"/>
    <row r="109" s="33" customFormat="1" x14ac:dyDescent="0.25"/>
    <row r="110" s="33" customFormat="1" x14ac:dyDescent="0.25"/>
    <row r="111" s="33" customFormat="1" x14ac:dyDescent="0.25"/>
    <row r="112" s="33" customFormat="1" x14ac:dyDescent="0.25"/>
    <row r="113" s="33" customFormat="1" x14ac:dyDescent="0.25"/>
    <row r="114" s="33" customFormat="1" x14ac:dyDescent="0.25"/>
    <row r="115" s="33" customFormat="1" x14ac:dyDescent="0.25"/>
    <row r="116" s="33" customFormat="1" x14ac:dyDescent="0.25"/>
    <row r="117" s="33" customFormat="1" x14ac:dyDescent="0.25"/>
    <row r="118" s="33" customFormat="1" x14ac:dyDescent="0.25"/>
    <row r="119" s="33" customFormat="1" x14ac:dyDescent="0.25"/>
    <row r="120" s="33" customFormat="1" x14ac:dyDescent="0.25"/>
    <row r="121" s="33" customFormat="1" x14ac:dyDescent="0.25"/>
    <row r="122" s="33" customFormat="1" x14ac:dyDescent="0.25"/>
    <row r="123" s="33" customFormat="1" x14ac:dyDescent="0.25"/>
    <row r="124" s="33" customFormat="1" x14ac:dyDescent="0.25"/>
    <row r="125" s="33" customFormat="1" x14ac:dyDescent="0.25"/>
    <row r="126" s="33" customFormat="1" x14ac:dyDescent="0.25"/>
    <row r="127" s="33" customFormat="1" x14ac:dyDescent="0.25"/>
    <row r="128" s="33" customFormat="1" x14ac:dyDescent="0.25"/>
    <row r="129" s="33" customFormat="1" x14ac:dyDescent="0.25"/>
    <row r="130" s="33" customFormat="1" x14ac:dyDescent="0.25"/>
    <row r="131" s="33" customFormat="1" x14ac:dyDescent="0.25"/>
    <row r="132" s="33" customFormat="1" x14ac:dyDescent="0.25"/>
    <row r="133" s="33" customFormat="1" x14ac:dyDescent="0.25"/>
    <row r="134" s="33" customFormat="1" x14ac:dyDescent="0.25"/>
    <row r="135" s="33" customFormat="1" x14ac:dyDescent="0.25"/>
    <row r="136" s="33" customFormat="1" x14ac:dyDescent="0.25"/>
    <row r="137" s="33" customFormat="1" x14ac:dyDescent="0.25"/>
    <row r="138" s="33" customFormat="1" x14ac:dyDescent="0.25"/>
    <row r="139" s="33" customFormat="1" x14ac:dyDescent="0.25"/>
    <row r="140" s="33" customFormat="1" x14ac:dyDescent="0.25"/>
    <row r="141" s="33" customFormat="1" x14ac:dyDescent="0.25"/>
    <row r="142" s="33" customFormat="1" x14ac:dyDescent="0.25"/>
    <row r="143" s="33" customFormat="1" x14ac:dyDescent="0.25"/>
    <row r="144" s="33" customFormat="1" x14ac:dyDescent="0.25"/>
    <row r="145" s="33" customFormat="1" x14ac:dyDescent="0.25"/>
    <row r="146" s="33" customFormat="1" x14ac:dyDescent="0.25"/>
    <row r="147" s="33" customFormat="1" x14ac:dyDescent="0.25"/>
  </sheetData>
  <mergeCells count="1">
    <mergeCell ref="A1:D1"/>
  </mergeCells>
  <pageMargins left="0.70866141732283472" right="0.70866141732283472" top="0.74803149606299213" bottom="0.74803149606299213" header="0.31496062992125984" footer="0.31496062992125984"/>
  <pageSetup paperSize="5" scale="84" orientation="portrait" horizontalDpi="4294967293" verticalDpi="36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1"/>
  <sheetViews>
    <sheetView view="pageBreakPreview" zoomScale="55" zoomScaleNormal="100" zoomScaleSheetLayoutView="55" workbookViewId="0">
      <selection activeCell="I36" sqref="I36"/>
    </sheetView>
  </sheetViews>
  <sheetFormatPr defaultRowHeight="15" x14ac:dyDescent="0.25"/>
  <cols>
    <col min="1" max="1" width="10.140625" style="21" customWidth="1"/>
    <col min="2" max="2" width="14.5703125" style="21" customWidth="1"/>
    <col min="3" max="3" width="32" style="21" customWidth="1"/>
    <col min="4" max="4" width="37.140625" style="21" customWidth="1"/>
    <col min="5" max="5" width="9.140625" style="21"/>
    <col min="6" max="6" width="17" style="21" customWidth="1"/>
    <col min="7" max="7" width="20" style="21" customWidth="1"/>
    <col min="8" max="8" width="24.140625" style="21" customWidth="1"/>
    <col min="9" max="9" width="10.28515625" style="21" customWidth="1"/>
    <col min="10" max="253" width="9.140625" style="21"/>
    <col min="254" max="254" width="5" style="21" customWidth="1"/>
    <col min="255" max="255" width="7.85546875" style="21" customWidth="1"/>
    <col min="256" max="256" width="19.28515625" style="21" customWidth="1"/>
    <col min="257" max="257" width="8.140625" style="21" customWidth="1"/>
    <col min="258" max="258" width="9.140625" style="21"/>
    <col min="259" max="259" width="23.5703125" style="21" customWidth="1"/>
    <col min="260" max="260" width="11.28515625" style="21" customWidth="1"/>
    <col min="261" max="261" width="9.140625" style="21"/>
    <col min="262" max="262" width="17" style="21" customWidth="1"/>
    <col min="263" max="263" width="20" style="21" customWidth="1"/>
    <col min="264" max="264" width="24.140625" style="21" customWidth="1"/>
    <col min="265" max="265" width="10.28515625" style="21" customWidth="1"/>
    <col min="266" max="509" width="9.140625" style="21"/>
    <col min="510" max="510" width="5" style="21" customWidth="1"/>
    <col min="511" max="511" width="7.85546875" style="21" customWidth="1"/>
    <col min="512" max="512" width="19.28515625" style="21" customWidth="1"/>
    <col min="513" max="513" width="8.140625" style="21" customWidth="1"/>
    <col min="514" max="514" width="9.140625" style="21"/>
    <col min="515" max="515" width="23.5703125" style="21" customWidth="1"/>
    <col min="516" max="516" width="11.28515625" style="21" customWidth="1"/>
    <col min="517" max="517" width="9.140625" style="21"/>
    <col min="518" max="518" width="17" style="21" customWidth="1"/>
    <col min="519" max="519" width="20" style="21" customWidth="1"/>
    <col min="520" max="520" width="24.140625" style="21" customWidth="1"/>
    <col min="521" max="521" width="10.28515625" style="21" customWidth="1"/>
    <col min="522" max="765" width="9.140625" style="21"/>
    <col min="766" max="766" width="5" style="21" customWidth="1"/>
    <col min="767" max="767" width="7.85546875" style="21" customWidth="1"/>
    <col min="768" max="768" width="19.28515625" style="21" customWidth="1"/>
    <col min="769" max="769" width="8.140625" style="21" customWidth="1"/>
    <col min="770" max="770" width="9.140625" style="21"/>
    <col min="771" max="771" width="23.5703125" style="21" customWidth="1"/>
    <col min="772" max="772" width="11.28515625" style="21" customWidth="1"/>
    <col min="773" max="773" width="9.140625" style="21"/>
    <col min="774" max="774" width="17" style="21" customWidth="1"/>
    <col min="775" max="775" width="20" style="21" customWidth="1"/>
    <col min="776" max="776" width="24.140625" style="21" customWidth="1"/>
    <col min="777" max="777" width="10.28515625" style="21" customWidth="1"/>
    <col min="778" max="1021" width="9.140625" style="21"/>
    <col min="1022" max="1022" width="5" style="21" customWidth="1"/>
    <col min="1023" max="1023" width="7.85546875" style="21" customWidth="1"/>
    <col min="1024" max="1024" width="19.28515625" style="21" customWidth="1"/>
    <col min="1025" max="1025" width="8.140625" style="21" customWidth="1"/>
    <col min="1026" max="1026" width="9.140625" style="21"/>
    <col min="1027" max="1027" width="23.5703125" style="21" customWidth="1"/>
    <col min="1028" max="1028" width="11.28515625" style="21" customWidth="1"/>
    <col min="1029" max="1029" width="9.140625" style="21"/>
    <col min="1030" max="1030" width="17" style="21" customWidth="1"/>
    <col min="1031" max="1031" width="20" style="21" customWidth="1"/>
    <col min="1032" max="1032" width="24.140625" style="21" customWidth="1"/>
    <col min="1033" max="1033" width="10.28515625" style="21" customWidth="1"/>
    <col min="1034" max="1277" width="9.140625" style="21"/>
    <col min="1278" max="1278" width="5" style="21" customWidth="1"/>
    <col min="1279" max="1279" width="7.85546875" style="21" customWidth="1"/>
    <col min="1280" max="1280" width="19.28515625" style="21" customWidth="1"/>
    <col min="1281" max="1281" width="8.140625" style="21" customWidth="1"/>
    <col min="1282" max="1282" width="9.140625" style="21"/>
    <col min="1283" max="1283" width="23.5703125" style="21" customWidth="1"/>
    <col min="1284" max="1284" width="11.28515625" style="21" customWidth="1"/>
    <col min="1285" max="1285" width="9.140625" style="21"/>
    <col min="1286" max="1286" width="17" style="21" customWidth="1"/>
    <col min="1287" max="1287" width="20" style="21" customWidth="1"/>
    <col min="1288" max="1288" width="24.140625" style="21" customWidth="1"/>
    <col min="1289" max="1289" width="10.28515625" style="21" customWidth="1"/>
    <col min="1290" max="1533" width="9.140625" style="21"/>
    <col min="1534" max="1534" width="5" style="21" customWidth="1"/>
    <col min="1535" max="1535" width="7.85546875" style="21" customWidth="1"/>
    <col min="1536" max="1536" width="19.28515625" style="21" customWidth="1"/>
    <col min="1537" max="1537" width="8.140625" style="21" customWidth="1"/>
    <col min="1538" max="1538" width="9.140625" style="21"/>
    <col min="1539" max="1539" width="23.5703125" style="21" customWidth="1"/>
    <col min="1540" max="1540" width="11.28515625" style="21" customWidth="1"/>
    <col min="1541" max="1541" width="9.140625" style="21"/>
    <col min="1542" max="1542" width="17" style="21" customWidth="1"/>
    <col min="1543" max="1543" width="20" style="21" customWidth="1"/>
    <col min="1544" max="1544" width="24.140625" style="21" customWidth="1"/>
    <col min="1545" max="1545" width="10.28515625" style="21" customWidth="1"/>
    <col min="1546" max="1789" width="9.140625" style="21"/>
    <col min="1790" max="1790" width="5" style="21" customWidth="1"/>
    <col min="1791" max="1791" width="7.85546875" style="21" customWidth="1"/>
    <col min="1792" max="1792" width="19.28515625" style="21" customWidth="1"/>
    <col min="1793" max="1793" width="8.140625" style="21" customWidth="1"/>
    <col min="1794" max="1794" width="9.140625" style="21"/>
    <col min="1795" max="1795" width="23.5703125" style="21" customWidth="1"/>
    <col min="1796" max="1796" width="11.28515625" style="21" customWidth="1"/>
    <col min="1797" max="1797" width="9.140625" style="21"/>
    <col min="1798" max="1798" width="17" style="21" customWidth="1"/>
    <col min="1799" max="1799" width="20" style="21" customWidth="1"/>
    <col min="1800" max="1800" width="24.140625" style="21" customWidth="1"/>
    <col min="1801" max="1801" width="10.28515625" style="21" customWidth="1"/>
    <col min="1802" max="2045" width="9.140625" style="21"/>
    <col min="2046" max="2046" width="5" style="21" customWidth="1"/>
    <col min="2047" max="2047" width="7.85546875" style="21" customWidth="1"/>
    <col min="2048" max="2048" width="19.28515625" style="21" customWidth="1"/>
    <col min="2049" max="2049" width="8.140625" style="21" customWidth="1"/>
    <col min="2050" max="2050" width="9.140625" style="21"/>
    <col min="2051" max="2051" width="23.5703125" style="21" customWidth="1"/>
    <col min="2052" max="2052" width="11.28515625" style="21" customWidth="1"/>
    <col min="2053" max="2053" width="9.140625" style="21"/>
    <col min="2054" max="2054" width="17" style="21" customWidth="1"/>
    <col min="2055" max="2055" width="20" style="21" customWidth="1"/>
    <col min="2056" max="2056" width="24.140625" style="21" customWidth="1"/>
    <col min="2057" max="2057" width="10.28515625" style="21" customWidth="1"/>
    <col min="2058" max="2301" width="9.140625" style="21"/>
    <col min="2302" max="2302" width="5" style="21" customWidth="1"/>
    <col min="2303" max="2303" width="7.85546875" style="21" customWidth="1"/>
    <col min="2304" max="2304" width="19.28515625" style="21" customWidth="1"/>
    <col min="2305" max="2305" width="8.140625" style="21" customWidth="1"/>
    <col min="2306" max="2306" width="9.140625" style="21"/>
    <col min="2307" max="2307" width="23.5703125" style="21" customWidth="1"/>
    <col min="2308" max="2308" width="11.28515625" style="21" customWidth="1"/>
    <col min="2309" max="2309" width="9.140625" style="21"/>
    <col min="2310" max="2310" width="17" style="21" customWidth="1"/>
    <col min="2311" max="2311" width="20" style="21" customWidth="1"/>
    <col min="2312" max="2312" width="24.140625" style="21" customWidth="1"/>
    <col min="2313" max="2313" width="10.28515625" style="21" customWidth="1"/>
    <col min="2314" max="2557" width="9.140625" style="21"/>
    <col min="2558" max="2558" width="5" style="21" customWidth="1"/>
    <col min="2559" max="2559" width="7.85546875" style="21" customWidth="1"/>
    <col min="2560" max="2560" width="19.28515625" style="21" customWidth="1"/>
    <col min="2561" max="2561" width="8.140625" style="21" customWidth="1"/>
    <col min="2562" max="2562" width="9.140625" style="21"/>
    <col min="2563" max="2563" width="23.5703125" style="21" customWidth="1"/>
    <col min="2564" max="2564" width="11.28515625" style="21" customWidth="1"/>
    <col min="2565" max="2565" width="9.140625" style="21"/>
    <col min="2566" max="2566" width="17" style="21" customWidth="1"/>
    <col min="2567" max="2567" width="20" style="21" customWidth="1"/>
    <col min="2568" max="2568" width="24.140625" style="21" customWidth="1"/>
    <col min="2569" max="2569" width="10.28515625" style="21" customWidth="1"/>
    <col min="2570" max="2813" width="9.140625" style="21"/>
    <col min="2814" max="2814" width="5" style="21" customWidth="1"/>
    <col min="2815" max="2815" width="7.85546875" style="21" customWidth="1"/>
    <col min="2816" max="2816" width="19.28515625" style="21" customWidth="1"/>
    <col min="2817" max="2817" width="8.140625" style="21" customWidth="1"/>
    <col min="2818" max="2818" width="9.140625" style="21"/>
    <col min="2819" max="2819" width="23.5703125" style="21" customWidth="1"/>
    <col min="2820" max="2820" width="11.28515625" style="21" customWidth="1"/>
    <col min="2821" max="2821" width="9.140625" style="21"/>
    <col min="2822" max="2822" width="17" style="21" customWidth="1"/>
    <col min="2823" max="2823" width="20" style="21" customWidth="1"/>
    <col min="2824" max="2824" width="24.140625" style="21" customWidth="1"/>
    <col min="2825" max="2825" width="10.28515625" style="21" customWidth="1"/>
    <col min="2826" max="3069" width="9.140625" style="21"/>
    <col min="3070" max="3070" width="5" style="21" customWidth="1"/>
    <col min="3071" max="3071" width="7.85546875" style="21" customWidth="1"/>
    <col min="3072" max="3072" width="19.28515625" style="21" customWidth="1"/>
    <col min="3073" max="3073" width="8.140625" style="21" customWidth="1"/>
    <col min="3074" max="3074" width="9.140625" style="21"/>
    <col min="3075" max="3075" width="23.5703125" style="21" customWidth="1"/>
    <col min="3076" max="3076" width="11.28515625" style="21" customWidth="1"/>
    <col min="3077" max="3077" width="9.140625" style="21"/>
    <col min="3078" max="3078" width="17" style="21" customWidth="1"/>
    <col min="3079" max="3079" width="20" style="21" customWidth="1"/>
    <col min="3080" max="3080" width="24.140625" style="21" customWidth="1"/>
    <col min="3081" max="3081" width="10.28515625" style="21" customWidth="1"/>
    <col min="3082" max="3325" width="9.140625" style="21"/>
    <col min="3326" max="3326" width="5" style="21" customWidth="1"/>
    <col min="3327" max="3327" width="7.85546875" style="21" customWidth="1"/>
    <col min="3328" max="3328" width="19.28515625" style="21" customWidth="1"/>
    <col min="3329" max="3329" width="8.140625" style="21" customWidth="1"/>
    <col min="3330" max="3330" width="9.140625" style="21"/>
    <col min="3331" max="3331" width="23.5703125" style="21" customWidth="1"/>
    <col min="3332" max="3332" width="11.28515625" style="21" customWidth="1"/>
    <col min="3333" max="3333" width="9.140625" style="21"/>
    <col min="3334" max="3334" width="17" style="21" customWidth="1"/>
    <col min="3335" max="3335" width="20" style="21" customWidth="1"/>
    <col min="3336" max="3336" width="24.140625" style="21" customWidth="1"/>
    <col min="3337" max="3337" width="10.28515625" style="21" customWidth="1"/>
    <col min="3338" max="3581" width="9.140625" style="21"/>
    <col min="3582" max="3582" width="5" style="21" customWidth="1"/>
    <col min="3583" max="3583" width="7.85546875" style="21" customWidth="1"/>
    <col min="3584" max="3584" width="19.28515625" style="21" customWidth="1"/>
    <col min="3585" max="3585" width="8.140625" style="21" customWidth="1"/>
    <col min="3586" max="3586" width="9.140625" style="21"/>
    <col min="3587" max="3587" width="23.5703125" style="21" customWidth="1"/>
    <col min="3588" max="3588" width="11.28515625" style="21" customWidth="1"/>
    <col min="3589" max="3589" width="9.140625" style="21"/>
    <col min="3590" max="3590" width="17" style="21" customWidth="1"/>
    <col min="3591" max="3591" width="20" style="21" customWidth="1"/>
    <col min="3592" max="3592" width="24.140625" style="21" customWidth="1"/>
    <col min="3593" max="3593" width="10.28515625" style="21" customWidth="1"/>
    <col min="3594" max="3837" width="9.140625" style="21"/>
    <col min="3838" max="3838" width="5" style="21" customWidth="1"/>
    <col min="3839" max="3839" width="7.85546875" style="21" customWidth="1"/>
    <col min="3840" max="3840" width="19.28515625" style="21" customWidth="1"/>
    <col min="3841" max="3841" width="8.140625" style="21" customWidth="1"/>
    <col min="3842" max="3842" width="9.140625" style="21"/>
    <col min="3843" max="3843" width="23.5703125" style="21" customWidth="1"/>
    <col min="3844" max="3844" width="11.28515625" style="21" customWidth="1"/>
    <col min="3845" max="3845" width="9.140625" style="21"/>
    <col min="3846" max="3846" width="17" style="21" customWidth="1"/>
    <col min="3847" max="3847" width="20" style="21" customWidth="1"/>
    <col min="3848" max="3848" width="24.140625" style="21" customWidth="1"/>
    <col min="3849" max="3849" width="10.28515625" style="21" customWidth="1"/>
    <col min="3850" max="4093" width="9.140625" style="21"/>
    <col min="4094" max="4094" width="5" style="21" customWidth="1"/>
    <col min="4095" max="4095" width="7.85546875" style="21" customWidth="1"/>
    <col min="4096" max="4096" width="19.28515625" style="21" customWidth="1"/>
    <col min="4097" max="4097" width="8.140625" style="21" customWidth="1"/>
    <col min="4098" max="4098" width="9.140625" style="21"/>
    <col min="4099" max="4099" width="23.5703125" style="21" customWidth="1"/>
    <col min="4100" max="4100" width="11.28515625" style="21" customWidth="1"/>
    <col min="4101" max="4101" width="9.140625" style="21"/>
    <col min="4102" max="4102" width="17" style="21" customWidth="1"/>
    <col min="4103" max="4103" width="20" style="21" customWidth="1"/>
    <col min="4104" max="4104" width="24.140625" style="21" customWidth="1"/>
    <col min="4105" max="4105" width="10.28515625" style="21" customWidth="1"/>
    <col min="4106" max="4349" width="9.140625" style="21"/>
    <col min="4350" max="4350" width="5" style="21" customWidth="1"/>
    <col min="4351" max="4351" width="7.85546875" style="21" customWidth="1"/>
    <col min="4352" max="4352" width="19.28515625" style="21" customWidth="1"/>
    <col min="4353" max="4353" width="8.140625" style="21" customWidth="1"/>
    <col min="4354" max="4354" width="9.140625" style="21"/>
    <col min="4355" max="4355" width="23.5703125" style="21" customWidth="1"/>
    <col min="4356" max="4356" width="11.28515625" style="21" customWidth="1"/>
    <col min="4357" max="4357" width="9.140625" style="21"/>
    <col min="4358" max="4358" width="17" style="21" customWidth="1"/>
    <col min="4359" max="4359" width="20" style="21" customWidth="1"/>
    <col min="4360" max="4360" width="24.140625" style="21" customWidth="1"/>
    <col min="4361" max="4361" width="10.28515625" style="21" customWidth="1"/>
    <col min="4362" max="4605" width="9.140625" style="21"/>
    <col min="4606" max="4606" width="5" style="21" customWidth="1"/>
    <col min="4607" max="4607" width="7.85546875" style="21" customWidth="1"/>
    <col min="4608" max="4608" width="19.28515625" style="21" customWidth="1"/>
    <col min="4609" max="4609" width="8.140625" style="21" customWidth="1"/>
    <col min="4610" max="4610" width="9.140625" style="21"/>
    <col min="4611" max="4611" width="23.5703125" style="21" customWidth="1"/>
    <col min="4612" max="4612" width="11.28515625" style="21" customWidth="1"/>
    <col min="4613" max="4613" width="9.140625" style="21"/>
    <col min="4614" max="4614" width="17" style="21" customWidth="1"/>
    <col min="4615" max="4615" width="20" style="21" customWidth="1"/>
    <col min="4616" max="4616" width="24.140625" style="21" customWidth="1"/>
    <col min="4617" max="4617" width="10.28515625" style="21" customWidth="1"/>
    <col min="4618" max="4861" width="9.140625" style="21"/>
    <col min="4862" max="4862" width="5" style="21" customWidth="1"/>
    <col min="4863" max="4863" width="7.85546875" style="21" customWidth="1"/>
    <col min="4864" max="4864" width="19.28515625" style="21" customWidth="1"/>
    <col min="4865" max="4865" width="8.140625" style="21" customWidth="1"/>
    <col min="4866" max="4866" width="9.140625" style="21"/>
    <col min="4867" max="4867" width="23.5703125" style="21" customWidth="1"/>
    <col min="4868" max="4868" width="11.28515625" style="21" customWidth="1"/>
    <col min="4869" max="4869" width="9.140625" style="21"/>
    <col min="4870" max="4870" width="17" style="21" customWidth="1"/>
    <col min="4871" max="4871" width="20" style="21" customWidth="1"/>
    <col min="4872" max="4872" width="24.140625" style="21" customWidth="1"/>
    <col min="4873" max="4873" width="10.28515625" style="21" customWidth="1"/>
    <col min="4874" max="5117" width="9.140625" style="21"/>
    <col min="5118" max="5118" width="5" style="21" customWidth="1"/>
    <col min="5119" max="5119" width="7.85546875" style="21" customWidth="1"/>
    <col min="5120" max="5120" width="19.28515625" style="21" customWidth="1"/>
    <col min="5121" max="5121" width="8.140625" style="21" customWidth="1"/>
    <col min="5122" max="5122" width="9.140625" style="21"/>
    <col min="5123" max="5123" width="23.5703125" style="21" customWidth="1"/>
    <col min="5124" max="5124" width="11.28515625" style="21" customWidth="1"/>
    <col min="5125" max="5125" width="9.140625" style="21"/>
    <col min="5126" max="5126" width="17" style="21" customWidth="1"/>
    <col min="5127" max="5127" width="20" style="21" customWidth="1"/>
    <col min="5128" max="5128" width="24.140625" style="21" customWidth="1"/>
    <col min="5129" max="5129" width="10.28515625" style="21" customWidth="1"/>
    <col min="5130" max="5373" width="9.140625" style="21"/>
    <col min="5374" max="5374" width="5" style="21" customWidth="1"/>
    <col min="5375" max="5375" width="7.85546875" style="21" customWidth="1"/>
    <col min="5376" max="5376" width="19.28515625" style="21" customWidth="1"/>
    <col min="5377" max="5377" width="8.140625" style="21" customWidth="1"/>
    <col min="5378" max="5378" width="9.140625" style="21"/>
    <col min="5379" max="5379" width="23.5703125" style="21" customWidth="1"/>
    <col min="5380" max="5380" width="11.28515625" style="21" customWidth="1"/>
    <col min="5381" max="5381" width="9.140625" style="21"/>
    <col min="5382" max="5382" width="17" style="21" customWidth="1"/>
    <col min="5383" max="5383" width="20" style="21" customWidth="1"/>
    <col min="5384" max="5384" width="24.140625" style="21" customWidth="1"/>
    <col min="5385" max="5385" width="10.28515625" style="21" customWidth="1"/>
    <col min="5386" max="5629" width="9.140625" style="21"/>
    <col min="5630" max="5630" width="5" style="21" customWidth="1"/>
    <col min="5631" max="5631" width="7.85546875" style="21" customWidth="1"/>
    <col min="5632" max="5632" width="19.28515625" style="21" customWidth="1"/>
    <col min="5633" max="5633" width="8.140625" style="21" customWidth="1"/>
    <col min="5634" max="5634" width="9.140625" style="21"/>
    <col min="5635" max="5635" width="23.5703125" style="21" customWidth="1"/>
    <col min="5636" max="5636" width="11.28515625" style="21" customWidth="1"/>
    <col min="5637" max="5637" width="9.140625" style="21"/>
    <col min="5638" max="5638" width="17" style="21" customWidth="1"/>
    <col min="5639" max="5639" width="20" style="21" customWidth="1"/>
    <col min="5640" max="5640" width="24.140625" style="21" customWidth="1"/>
    <col min="5641" max="5641" width="10.28515625" style="21" customWidth="1"/>
    <col min="5642" max="5885" width="9.140625" style="21"/>
    <col min="5886" max="5886" width="5" style="21" customWidth="1"/>
    <col min="5887" max="5887" width="7.85546875" style="21" customWidth="1"/>
    <col min="5888" max="5888" width="19.28515625" style="21" customWidth="1"/>
    <col min="5889" max="5889" width="8.140625" style="21" customWidth="1"/>
    <col min="5890" max="5890" width="9.140625" style="21"/>
    <col min="5891" max="5891" width="23.5703125" style="21" customWidth="1"/>
    <col min="5892" max="5892" width="11.28515625" style="21" customWidth="1"/>
    <col min="5893" max="5893" width="9.140625" style="21"/>
    <col min="5894" max="5894" width="17" style="21" customWidth="1"/>
    <col min="5895" max="5895" width="20" style="21" customWidth="1"/>
    <col min="5896" max="5896" width="24.140625" style="21" customWidth="1"/>
    <col min="5897" max="5897" width="10.28515625" style="21" customWidth="1"/>
    <col min="5898" max="6141" width="9.140625" style="21"/>
    <col min="6142" max="6142" width="5" style="21" customWidth="1"/>
    <col min="6143" max="6143" width="7.85546875" style="21" customWidth="1"/>
    <col min="6144" max="6144" width="19.28515625" style="21" customWidth="1"/>
    <col min="6145" max="6145" width="8.140625" style="21" customWidth="1"/>
    <col min="6146" max="6146" width="9.140625" style="21"/>
    <col min="6147" max="6147" width="23.5703125" style="21" customWidth="1"/>
    <col min="6148" max="6148" width="11.28515625" style="21" customWidth="1"/>
    <col min="6149" max="6149" width="9.140625" style="21"/>
    <col min="6150" max="6150" width="17" style="21" customWidth="1"/>
    <col min="6151" max="6151" width="20" style="21" customWidth="1"/>
    <col min="6152" max="6152" width="24.140625" style="21" customWidth="1"/>
    <col min="6153" max="6153" width="10.28515625" style="21" customWidth="1"/>
    <col min="6154" max="6397" width="9.140625" style="21"/>
    <col min="6398" max="6398" width="5" style="21" customWidth="1"/>
    <col min="6399" max="6399" width="7.85546875" style="21" customWidth="1"/>
    <col min="6400" max="6400" width="19.28515625" style="21" customWidth="1"/>
    <col min="6401" max="6401" width="8.140625" style="21" customWidth="1"/>
    <col min="6402" max="6402" width="9.140625" style="21"/>
    <col min="6403" max="6403" width="23.5703125" style="21" customWidth="1"/>
    <col min="6404" max="6404" width="11.28515625" style="21" customWidth="1"/>
    <col min="6405" max="6405" width="9.140625" style="21"/>
    <col min="6406" max="6406" width="17" style="21" customWidth="1"/>
    <col min="6407" max="6407" width="20" style="21" customWidth="1"/>
    <col min="6408" max="6408" width="24.140625" style="21" customWidth="1"/>
    <col min="6409" max="6409" width="10.28515625" style="21" customWidth="1"/>
    <col min="6410" max="6653" width="9.140625" style="21"/>
    <col min="6654" max="6654" width="5" style="21" customWidth="1"/>
    <col min="6655" max="6655" width="7.85546875" style="21" customWidth="1"/>
    <col min="6656" max="6656" width="19.28515625" style="21" customWidth="1"/>
    <col min="6657" max="6657" width="8.140625" style="21" customWidth="1"/>
    <col min="6658" max="6658" width="9.140625" style="21"/>
    <col min="6659" max="6659" width="23.5703125" style="21" customWidth="1"/>
    <col min="6660" max="6660" width="11.28515625" style="21" customWidth="1"/>
    <col min="6661" max="6661" width="9.140625" style="21"/>
    <col min="6662" max="6662" width="17" style="21" customWidth="1"/>
    <col min="6663" max="6663" width="20" style="21" customWidth="1"/>
    <col min="6664" max="6664" width="24.140625" style="21" customWidth="1"/>
    <col min="6665" max="6665" width="10.28515625" style="21" customWidth="1"/>
    <col min="6666" max="6909" width="9.140625" style="21"/>
    <col min="6910" max="6910" width="5" style="21" customWidth="1"/>
    <col min="6911" max="6911" width="7.85546875" style="21" customWidth="1"/>
    <col min="6912" max="6912" width="19.28515625" style="21" customWidth="1"/>
    <col min="6913" max="6913" width="8.140625" style="21" customWidth="1"/>
    <col min="6914" max="6914" width="9.140625" style="21"/>
    <col min="6915" max="6915" width="23.5703125" style="21" customWidth="1"/>
    <col min="6916" max="6916" width="11.28515625" style="21" customWidth="1"/>
    <col min="6917" max="6917" width="9.140625" style="21"/>
    <col min="6918" max="6918" width="17" style="21" customWidth="1"/>
    <col min="6919" max="6919" width="20" style="21" customWidth="1"/>
    <col min="6920" max="6920" width="24.140625" style="21" customWidth="1"/>
    <col min="6921" max="6921" width="10.28515625" style="21" customWidth="1"/>
    <col min="6922" max="7165" width="9.140625" style="21"/>
    <col min="7166" max="7166" width="5" style="21" customWidth="1"/>
    <col min="7167" max="7167" width="7.85546875" style="21" customWidth="1"/>
    <col min="7168" max="7168" width="19.28515625" style="21" customWidth="1"/>
    <col min="7169" max="7169" width="8.140625" style="21" customWidth="1"/>
    <col min="7170" max="7170" width="9.140625" style="21"/>
    <col min="7171" max="7171" width="23.5703125" style="21" customWidth="1"/>
    <col min="7172" max="7172" width="11.28515625" style="21" customWidth="1"/>
    <col min="7173" max="7173" width="9.140625" style="21"/>
    <col min="7174" max="7174" width="17" style="21" customWidth="1"/>
    <col min="7175" max="7175" width="20" style="21" customWidth="1"/>
    <col min="7176" max="7176" width="24.140625" style="21" customWidth="1"/>
    <col min="7177" max="7177" width="10.28515625" style="21" customWidth="1"/>
    <col min="7178" max="7421" width="9.140625" style="21"/>
    <col min="7422" max="7422" width="5" style="21" customWidth="1"/>
    <col min="7423" max="7423" width="7.85546875" style="21" customWidth="1"/>
    <col min="7424" max="7424" width="19.28515625" style="21" customWidth="1"/>
    <col min="7425" max="7425" width="8.140625" style="21" customWidth="1"/>
    <col min="7426" max="7426" width="9.140625" style="21"/>
    <col min="7427" max="7427" width="23.5703125" style="21" customWidth="1"/>
    <col min="7428" max="7428" width="11.28515625" style="21" customWidth="1"/>
    <col min="7429" max="7429" width="9.140625" style="21"/>
    <col min="7430" max="7430" width="17" style="21" customWidth="1"/>
    <col min="7431" max="7431" width="20" style="21" customWidth="1"/>
    <col min="7432" max="7432" width="24.140625" style="21" customWidth="1"/>
    <col min="7433" max="7433" width="10.28515625" style="21" customWidth="1"/>
    <col min="7434" max="7677" width="9.140625" style="21"/>
    <col min="7678" max="7678" width="5" style="21" customWidth="1"/>
    <col min="7679" max="7679" width="7.85546875" style="21" customWidth="1"/>
    <col min="7680" max="7680" width="19.28515625" style="21" customWidth="1"/>
    <col min="7681" max="7681" width="8.140625" style="21" customWidth="1"/>
    <col min="7682" max="7682" width="9.140625" style="21"/>
    <col min="7683" max="7683" width="23.5703125" style="21" customWidth="1"/>
    <col min="7684" max="7684" width="11.28515625" style="21" customWidth="1"/>
    <col min="7685" max="7685" width="9.140625" style="21"/>
    <col min="7686" max="7686" width="17" style="21" customWidth="1"/>
    <col min="7687" max="7687" width="20" style="21" customWidth="1"/>
    <col min="7688" max="7688" width="24.140625" style="21" customWidth="1"/>
    <col min="7689" max="7689" width="10.28515625" style="21" customWidth="1"/>
    <col min="7690" max="7933" width="9.140625" style="21"/>
    <col min="7934" max="7934" width="5" style="21" customWidth="1"/>
    <col min="7935" max="7935" width="7.85546875" style="21" customWidth="1"/>
    <col min="7936" max="7936" width="19.28515625" style="21" customWidth="1"/>
    <col min="7937" max="7937" width="8.140625" style="21" customWidth="1"/>
    <col min="7938" max="7938" width="9.140625" style="21"/>
    <col min="7939" max="7939" width="23.5703125" style="21" customWidth="1"/>
    <col min="7940" max="7940" width="11.28515625" style="21" customWidth="1"/>
    <col min="7941" max="7941" width="9.140625" style="21"/>
    <col min="7942" max="7942" width="17" style="21" customWidth="1"/>
    <col min="7943" max="7943" width="20" style="21" customWidth="1"/>
    <col min="7944" max="7944" width="24.140625" style="21" customWidth="1"/>
    <col min="7945" max="7945" width="10.28515625" style="21" customWidth="1"/>
    <col min="7946" max="8189" width="9.140625" style="21"/>
    <col min="8190" max="8190" width="5" style="21" customWidth="1"/>
    <col min="8191" max="8191" width="7.85546875" style="21" customWidth="1"/>
    <col min="8192" max="8192" width="19.28515625" style="21" customWidth="1"/>
    <col min="8193" max="8193" width="8.140625" style="21" customWidth="1"/>
    <col min="8194" max="8194" width="9.140625" style="21"/>
    <col min="8195" max="8195" width="23.5703125" style="21" customWidth="1"/>
    <col min="8196" max="8196" width="11.28515625" style="21" customWidth="1"/>
    <col min="8197" max="8197" width="9.140625" style="21"/>
    <col min="8198" max="8198" width="17" style="21" customWidth="1"/>
    <col min="8199" max="8199" width="20" style="21" customWidth="1"/>
    <col min="8200" max="8200" width="24.140625" style="21" customWidth="1"/>
    <col min="8201" max="8201" width="10.28515625" style="21" customWidth="1"/>
    <col min="8202" max="8445" width="9.140625" style="21"/>
    <col min="8446" max="8446" width="5" style="21" customWidth="1"/>
    <col min="8447" max="8447" width="7.85546875" style="21" customWidth="1"/>
    <col min="8448" max="8448" width="19.28515625" style="21" customWidth="1"/>
    <col min="8449" max="8449" width="8.140625" style="21" customWidth="1"/>
    <col min="8450" max="8450" width="9.140625" style="21"/>
    <col min="8451" max="8451" width="23.5703125" style="21" customWidth="1"/>
    <col min="8452" max="8452" width="11.28515625" style="21" customWidth="1"/>
    <col min="8453" max="8453" width="9.140625" style="21"/>
    <col min="8454" max="8454" width="17" style="21" customWidth="1"/>
    <col min="8455" max="8455" width="20" style="21" customWidth="1"/>
    <col min="8456" max="8456" width="24.140625" style="21" customWidth="1"/>
    <col min="8457" max="8457" width="10.28515625" style="21" customWidth="1"/>
    <col min="8458" max="8701" width="9.140625" style="21"/>
    <col min="8702" max="8702" width="5" style="21" customWidth="1"/>
    <col min="8703" max="8703" width="7.85546875" style="21" customWidth="1"/>
    <col min="8704" max="8704" width="19.28515625" style="21" customWidth="1"/>
    <col min="8705" max="8705" width="8.140625" style="21" customWidth="1"/>
    <col min="8706" max="8706" width="9.140625" style="21"/>
    <col min="8707" max="8707" width="23.5703125" style="21" customWidth="1"/>
    <col min="8708" max="8708" width="11.28515625" style="21" customWidth="1"/>
    <col min="8709" max="8709" width="9.140625" style="21"/>
    <col min="8710" max="8710" width="17" style="21" customWidth="1"/>
    <col min="8711" max="8711" width="20" style="21" customWidth="1"/>
    <col min="8712" max="8712" width="24.140625" style="21" customWidth="1"/>
    <col min="8713" max="8713" width="10.28515625" style="21" customWidth="1"/>
    <col min="8714" max="8957" width="9.140625" style="21"/>
    <col min="8958" max="8958" width="5" style="21" customWidth="1"/>
    <col min="8959" max="8959" width="7.85546875" style="21" customWidth="1"/>
    <col min="8960" max="8960" width="19.28515625" style="21" customWidth="1"/>
    <col min="8961" max="8961" width="8.140625" style="21" customWidth="1"/>
    <col min="8962" max="8962" width="9.140625" style="21"/>
    <col min="8963" max="8963" width="23.5703125" style="21" customWidth="1"/>
    <col min="8964" max="8964" width="11.28515625" style="21" customWidth="1"/>
    <col min="8965" max="8965" width="9.140625" style="21"/>
    <col min="8966" max="8966" width="17" style="21" customWidth="1"/>
    <col min="8967" max="8967" width="20" style="21" customWidth="1"/>
    <col min="8968" max="8968" width="24.140625" style="21" customWidth="1"/>
    <col min="8969" max="8969" width="10.28515625" style="21" customWidth="1"/>
    <col min="8970" max="9213" width="9.140625" style="21"/>
    <col min="9214" max="9214" width="5" style="21" customWidth="1"/>
    <col min="9215" max="9215" width="7.85546875" style="21" customWidth="1"/>
    <col min="9216" max="9216" width="19.28515625" style="21" customWidth="1"/>
    <col min="9217" max="9217" width="8.140625" style="21" customWidth="1"/>
    <col min="9218" max="9218" width="9.140625" style="21"/>
    <col min="9219" max="9219" width="23.5703125" style="21" customWidth="1"/>
    <col min="9220" max="9220" width="11.28515625" style="21" customWidth="1"/>
    <col min="9221" max="9221" width="9.140625" style="21"/>
    <col min="9222" max="9222" width="17" style="21" customWidth="1"/>
    <col min="9223" max="9223" width="20" style="21" customWidth="1"/>
    <col min="9224" max="9224" width="24.140625" style="21" customWidth="1"/>
    <col min="9225" max="9225" width="10.28515625" style="21" customWidth="1"/>
    <col min="9226" max="9469" width="9.140625" style="21"/>
    <col min="9470" max="9470" width="5" style="21" customWidth="1"/>
    <col min="9471" max="9471" width="7.85546875" style="21" customWidth="1"/>
    <col min="9472" max="9472" width="19.28515625" style="21" customWidth="1"/>
    <col min="9473" max="9473" width="8.140625" style="21" customWidth="1"/>
    <col min="9474" max="9474" width="9.140625" style="21"/>
    <col min="9475" max="9475" width="23.5703125" style="21" customWidth="1"/>
    <col min="9476" max="9476" width="11.28515625" style="21" customWidth="1"/>
    <col min="9477" max="9477" width="9.140625" style="21"/>
    <col min="9478" max="9478" width="17" style="21" customWidth="1"/>
    <col min="9479" max="9479" width="20" style="21" customWidth="1"/>
    <col min="9480" max="9480" width="24.140625" style="21" customWidth="1"/>
    <col min="9481" max="9481" width="10.28515625" style="21" customWidth="1"/>
    <col min="9482" max="9725" width="9.140625" style="21"/>
    <col min="9726" max="9726" width="5" style="21" customWidth="1"/>
    <col min="9727" max="9727" width="7.85546875" style="21" customWidth="1"/>
    <col min="9728" max="9728" width="19.28515625" style="21" customWidth="1"/>
    <col min="9729" max="9729" width="8.140625" style="21" customWidth="1"/>
    <col min="9730" max="9730" width="9.140625" style="21"/>
    <col min="9731" max="9731" width="23.5703125" style="21" customWidth="1"/>
    <col min="9732" max="9732" width="11.28515625" style="21" customWidth="1"/>
    <col min="9733" max="9733" width="9.140625" style="21"/>
    <col min="9734" max="9734" width="17" style="21" customWidth="1"/>
    <col min="9735" max="9735" width="20" style="21" customWidth="1"/>
    <col min="9736" max="9736" width="24.140625" style="21" customWidth="1"/>
    <col min="9737" max="9737" width="10.28515625" style="21" customWidth="1"/>
    <col min="9738" max="9981" width="9.140625" style="21"/>
    <col min="9982" max="9982" width="5" style="21" customWidth="1"/>
    <col min="9983" max="9983" width="7.85546875" style="21" customWidth="1"/>
    <col min="9984" max="9984" width="19.28515625" style="21" customWidth="1"/>
    <col min="9985" max="9985" width="8.140625" style="21" customWidth="1"/>
    <col min="9986" max="9986" width="9.140625" style="21"/>
    <col min="9987" max="9987" width="23.5703125" style="21" customWidth="1"/>
    <col min="9988" max="9988" width="11.28515625" style="21" customWidth="1"/>
    <col min="9989" max="9989" width="9.140625" style="21"/>
    <col min="9990" max="9990" width="17" style="21" customWidth="1"/>
    <col min="9991" max="9991" width="20" style="21" customWidth="1"/>
    <col min="9992" max="9992" width="24.140625" style="21" customWidth="1"/>
    <col min="9993" max="9993" width="10.28515625" style="21" customWidth="1"/>
    <col min="9994" max="10237" width="9.140625" style="21"/>
    <col min="10238" max="10238" width="5" style="21" customWidth="1"/>
    <col min="10239" max="10239" width="7.85546875" style="21" customWidth="1"/>
    <col min="10240" max="10240" width="19.28515625" style="21" customWidth="1"/>
    <col min="10241" max="10241" width="8.140625" style="21" customWidth="1"/>
    <col min="10242" max="10242" width="9.140625" style="21"/>
    <col min="10243" max="10243" width="23.5703125" style="21" customWidth="1"/>
    <col min="10244" max="10244" width="11.28515625" style="21" customWidth="1"/>
    <col min="10245" max="10245" width="9.140625" style="21"/>
    <col min="10246" max="10246" width="17" style="21" customWidth="1"/>
    <col min="10247" max="10247" width="20" style="21" customWidth="1"/>
    <col min="10248" max="10248" width="24.140625" style="21" customWidth="1"/>
    <col min="10249" max="10249" width="10.28515625" style="21" customWidth="1"/>
    <col min="10250" max="10493" width="9.140625" style="21"/>
    <col min="10494" max="10494" width="5" style="21" customWidth="1"/>
    <col min="10495" max="10495" width="7.85546875" style="21" customWidth="1"/>
    <col min="10496" max="10496" width="19.28515625" style="21" customWidth="1"/>
    <col min="10497" max="10497" width="8.140625" style="21" customWidth="1"/>
    <col min="10498" max="10498" width="9.140625" style="21"/>
    <col min="10499" max="10499" width="23.5703125" style="21" customWidth="1"/>
    <col min="10500" max="10500" width="11.28515625" style="21" customWidth="1"/>
    <col min="10501" max="10501" width="9.140625" style="21"/>
    <col min="10502" max="10502" width="17" style="21" customWidth="1"/>
    <col min="10503" max="10503" width="20" style="21" customWidth="1"/>
    <col min="10504" max="10504" width="24.140625" style="21" customWidth="1"/>
    <col min="10505" max="10505" width="10.28515625" style="21" customWidth="1"/>
    <col min="10506" max="10749" width="9.140625" style="21"/>
    <col min="10750" max="10750" width="5" style="21" customWidth="1"/>
    <col min="10751" max="10751" width="7.85546875" style="21" customWidth="1"/>
    <col min="10752" max="10752" width="19.28515625" style="21" customWidth="1"/>
    <col min="10753" max="10753" width="8.140625" style="21" customWidth="1"/>
    <col min="10754" max="10754" width="9.140625" style="21"/>
    <col min="10755" max="10755" width="23.5703125" style="21" customWidth="1"/>
    <col min="10756" max="10756" width="11.28515625" style="21" customWidth="1"/>
    <col min="10757" max="10757" width="9.140625" style="21"/>
    <col min="10758" max="10758" width="17" style="21" customWidth="1"/>
    <col min="10759" max="10759" width="20" style="21" customWidth="1"/>
    <col min="10760" max="10760" width="24.140625" style="21" customWidth="1"/>
    <col min="10761" max="10761" width="10.28515625" style="21" customWidth="1"/>
    <col min="10762" max="11005" width="9.140625" style="21"/>
    <col min="11006" max="11006" width="5" style="21" customWidth="1"/>
    <col min="11007" max="11007" width="7.85546875" style="21" customWidth="1"/>
    <col min="11008" max="11008" width="19.28515625" style="21" customWidth="1"/>
    <col min="11009" max="11009" width="8.140625" style="21" customWidth="1"/>
    <col min="11010" max="11010" width="9.140625" style="21"/>
    <col min="11011" max="11011" width="23.5703125" style="21" customWidth="1"/>
    <col min="11012" max="11012" width="11.28515625" style="21" customWidth="1"/>
    <col min="11013" max="11013" width="9.140625" style="21"/>
    <col min="11014" max="11014" width="17" style="21" customWidth="1"/>
    <col min="11015" max="11015" width="20" style="21" customWidth="1"/>
    <col min="11016" max="11016" width="24.140625" style="21" customWidth="1"/>
    <col min="11017" max="11017" width="10.28515625" style="21" customWidth="1"/>
    <col min="11018" max="11261" width="9.140625" style="21"/>
    <col min="11262" max="11262" width="5" style="21" customWidth="1"/>
    <col min="11263" max="11263" width="7.85546875" style="21" customWidth="1"/>
    <col min="11264" max="11264" width="19.28515625" style="21" customWidth="1"/>
    <col min="11265" max="11265" width="8.140625" style="21" customWidth="1"/>
    <col min="11266" max="11266" width="9.140625" style="21"/>
    <col min="11267" max="11267" width="23.5703125" style="21" customWidth="1"/>
    <col min="11268" max="11268" width="11.28515625" style="21" customWidth="1"/>
    <col min="11269" max="11269" width="9.140625" style="21"/>
    <col min="11270" max="11270" width="17" style="21" customWidth="1"/>
    <col min="11271" max="11271" width="20" style="21" customWidth="1"/>
    <col min="11272" max="11272" width="24.140625" style="21" customWidth="1"/>
    <col min="11273" max="11273" width="10.28515625" style="21" customWidth="1"/>
    <col min="11274" max="11517" width="9.140625" style="21"/>
    <col min="11518" max="11518" width="5" style="21" customWidth="1"/>
    <col min="11519" max="11519" width="7.85546875" style="21" customWidth="1"/>
    <col min="11520" max="11520" width="19.28515625" style="21" customWidth="1"/>
    <col min="11521" max="11521" width="8.140625" style="21" customWidth="1"/>
    <col min="11522" max="11522" width="9.140625" style="21"/>
    <col min="11523" max="11523" width="23.5703125" style="21" customWidth="1"/>
    <col min="11524" max="11524" width="11.28515625" style="21" customWidth="1"/>
    <col min="11525" max="11525" width="9.140625" style="21"/>
    <col min="11526" max="11526" width="17" style="21" customWidth="1"/>
    <col min="11527" max="11527" width="20" style="21" customWidth="1"/>
    <col min="11528" max="11528" width="24.140625" style="21" customWidth="1"/>
    <col min="11529" max="11529" width="10.28515625" style="21" customWidth="1"/>
    <col min="11530" max="11773" width="9.140625" style="21"/>
    <col min="11774" max="11774" width="5" style="21" customWidth="1"/>
    <col min="11775" max="11775" width="7.85546875" style="21" customWidth="1"/>
    <col min="11776" max="11776" width="19.28515625" style="21" customWidth="1"/>
    <col min="11777" max="11777" width="8.140625" style="21" customWidth="1"/>
    <col min="11778" max="11778" width="9.140625" style="21"/>
    <col min="11779" max="11779" width="23.5703125" style="21" customWidth="1"/>
    <col min="11780" max="11780" width="11.28515625" style="21" customWidth="1"/>
    <col min="11781" max="11781" width="9.140625" style="21"/>
    <col min="11782" max="11782" width="17" style="21" customWidth="1"/>
    <col min="11783" max="11783" width="20" style="21" customWidth="1"/>
    <col min="11784" max="11784" width="24.140625" style="21" customWidth="1"/>
    <col min="11785" max="11785" width="10.28515625" style="21" customWidth="1"/>
    <col min="11786" max="12029" width="9.140625" style="21"/>
    <col min="12030" max="12030" width="5" style="21" customWidth="1"/>
    <col min="12031" max="12031" width="7.85546875" style="21" customWidth="1"/>
    <col min="12032" max="12032" width="19.28515625" style="21" customWidth="1"/>
    <col min="12033" max="12033" width="8.140625" style="21" customWidth="1"/>
    <col min="12034" max="12034" width="9.140625" style="21"/>
    <col min="12035" max="12035" width="23.5703125" style="21" customWidth="1"/>
    <col min="12036" max="12036" width="11.28515625" style="21" customWidth="1"/>
    <col min="12037" max="12037" width="9.140625" style="21"/>
    <col min="12038" max="12038" width="17" style="21" customWidth="1"/>
    <col min="12039" max="12039" width="20" style="21" customWidth="1"/>
    <col min="12040" max="12040" width="24.140625" style="21" customWidth="1"/>
    <col min="12041" max="12041" width="10.28515625" style="21" customWidth="1"/>
    <col min="12042" max="12285" width="9.140625" style="21"/>
    <col min="12286" max="12286" width="5" style="21" customWidth="1"/>
    <col min="12287" max="12287" width="7.85546875" style="21" customWidth="1"/>
    <col min="12288" max="12288" width="19.28515625" style="21" customWidth="1"/>
    <col min="12289" max="12289" width="8.140625" style="21" customWidth="1"/>
    <col min="12290" max="12290" width="9.140625" style="21"/>
    <col min="12291" max="12291" width="23.5703125" style="21" customWidth="1"/>
    <col min="12292" max="12292" width="11.28515625" style="21" customWidth="1"/>
    <col min="12293" max="12293" width="9.140625" style="21"/>
    <col min="12294" max="12294" width="17" style="21" customWidth="1"/>
    <col min="12295" max="12295" width="20" style="21" customWidth="1"/>
    <col min="12296" max="12296" width="24.140625" style="21" customWidth="1"/>
    <col min="12297" max="12297" width="10.28515625" style="21" customWidth="1"/>
    <col min="12298" max="12541" width="9.140625" style="21"/>
    <col min="12542" max="12542" width="5" style="21" customWidth="1"/>
    <col min="12543" max="12543" width="7.85546875" style="21" customWidth="1"/>
    <col min="12544" max="12544" width="19.28515625" style="21" customWidth="1"/>
    <col min="12545" max="12545" width="8.140625" style="21" customWidth="1"/>
    <col min="12546" max="12546" width="9.140625" style="21"/>
    <col min="12547" max="12547" width="23.5703125" style="21" customWidth="1"/>
    <col min="12548" max="12548" width="11.28515625" style="21" customWidth="1"/>
    <col min="12549" max="12549" width="9.140625" style="21"/>
    <col min="12550" max="12550" width="17" style="21" customWidth="1"/>
    <col min="12551" max="12551" width="20" style="21" customWidth="1"/>
    <col min="12552" max="12552" width="24.140625" style="21" customWidth="1"/>
    <col min="12553" max="12553" width="10.28515625" style="21" customWidth="1"/>
    <col min="12554" max="12797" width="9.140625" style="21"/>
    <col min="12798" max="12798" width="5" style="21" customWidth="1"/>
    <col min="12799" max="12799" width="7.85546875" style="21" customWidth="1"/>
    <col min="12800" max="12800" width="19.28515625" style="21" customWidth="1"/>
    <col min="12801" max="12801" width="8.140625" style="21" customWidth="1"/>
    <col min="12802" max="12802" width="9.140625" style="21"/>
    <col min="12803" max="12803" width="23.5703125" style="21" customWidth="1"/>
    <col min="12804" max="12804" width="11.28515625" style="21" customWidth="1"/>
    <col min="12805" max="12805" width="9.140625" style="21"/>
    <col min="12806" max="12806" width="17" style="21" customWidth="1"/>
    <col min="12807" max="12807" width="20" style="21" customWidth="1"/>
    <col min="12808" max="12808" width="24.140625" style="21" customWidth="1"/>
    <col min="12809" max="12809" width="10.28515625" style="21" customWidth="1"/>
    <col min="12810" max="13053" width="9.140625" style="21"/>
    <col min="13054" max="13054" width="5" style="21" customWidth="1"/>
    <col min="13055" max="13055" width="7.85546875" style="21" customWidth="1"/>
    <col min="13056" max="13056" width="19.28515625" style="21" customWidth="1"/>
    <col min="13057" max="13057" width="8.140625" style="21" customWidth="1"/>
    <col min="13058" max="13058" width="9.140625" style="21"/>
    <col min="13059" max="13059" width="23.5703125" style="21" customWidth="1"/>
    <col min="13060" max="13060" width="11.28515625" style="21" customWidth="1"/>
    <col min="13061" max="13061" width="9.140625" style="21"/>
    <col min="13062" max="13062" width="17" style="21" customWidth="1"/>
    <col min="13063" max="13063" width="20" style="21" customWidth="1"/>
    <col min="13064" max="13064" width="24.140625" style="21" customWidth="1"/>
    <col min="13065" max="13065" width="10.28515625" style="21" customWidth="1"/>
    <col min="13066" max="13309" width="9.140625" style="21"/>
    <col min="13310" max="13310" width="5" style="21" customWidth="1"/>
    <col min="13311" max="13311" width="7.85546875" style="21" customWidth="1"/>
    <col min="13312" max="13312" width="19.28515625" style="21" customWidth="1"/>
    <col min="13313" max="13313" width="8.140625" style="21" customWidth="1"/>
    <col min="13314" max="13314" width="9.140625" style="21"/>
    <col min="13315" max="13315" width="23.5703125" style="21" customWidth="1"/>
    <col min="13316" max="13316" width="11.28515625" style="21" customWidth="1"/>
    <col min="13317" max="13317" width="9.140625" style="21"/>
    <col min="13318" max="13318" width="17" style="21" customWidth="1"/>
    <col min="13319" max="13319" width="20" style="21" customWidth="1"/>
    <col min="13320" max="13320" width="24.140625" style="21" customWidth="1"/>
    <col min="13321" max="13321" width="10.28515625" style="21" customWidth="1"/>
    <col min="13322" max="13565" width="9.140625" style="21"/>
    <col min="13566" max="13566" width="5" style="21" customWidth="1"/>
    <col min="13567" max="13567" width="7.85546875" style="21" customWidth="1"/>
    <col min="13568" max="13568" width="19.28515625" style="21" customWidth="1"/>
    <col min="13569" max="13569" width="8.140625" style="21" customWidth="1"/>
    <col min="13570" max="13570" width="9.140625" style="21"/>
    <col min="13571" max="13571" width="23.5703125" style="21" customWidth="1"/>
    <col min="13572" max="13572" width="11.28515625" style="21" customWidth="1"/>
    <col min="13573" max="13573" width="9.140625" style="21"/>
    <col min="13574" max="13574" width="17" style="21" customWidth="1"/>
    <col min="13575" max="13575" width="20" style="21" customWidth="1"/>
    <col min="13576" max="13576" width="24.140625" style="21" customWidth="1"/>
    <col min="13577" max="13577" width="10.28515625" style="21" customWidth="1"/>
    <col min="13578" max="13821" width="9.140625" style="21"/>
    <col min="13822" max="13822" width="5" style="21" customWidth="1"/>
    <col min="13823" max="13823" width="7.85546875" style="21" customWidth="1"/>
    <col min="13824" max="13824" width="19.28515625" style="21" customWidth="1"/>
    <col min="13825" max="13825" width="8.140625" style="21" customWidth="1"/>
    <col min="13826" max="13826" width="9.140625" style="21"/>
    <col min="13827" max="13827" width="23.5703125" style="21" customWidth="1"/>
    <col min="13828" max="13828" width="11.28515625" style="21" customWidth="1"/>
    <col min="13829" max="13829" width="9.140625" style="21"/>
    <col min="13830" max="13830" width="17" style="21" customWidth="1"/>
    <col min="13831" max="13831" width="20" style="21" customWidth="1"/>
    <col min="13832" max="13832" width="24.140625" style="21" customWidth="1"/>
    <col min="13833" max="13833" width="10.28515625" style="21" customWidth="1"/>
    <col min="13834" max="14077" width="9.140625" style="21"/>
    <col min="14078" max="14078" width="5" style="21" customWidth="1"/>
    <col min="14079" max="14079" width="7.85546875" style="21" customWidth="1"/>
    <col min="14080" max="14080" width="19.28515625" style="21" customWidth="1"/>
    <col min="14081" max="14081" width="8.140625" style="21" customWidth="1"/>
    <col min="14082" max="14082" width="9.140625" style="21"/>
    <col min="14083" max="14083" width="23.5703125" style="21" customWidth="1"/>
    <col min="14084" max="14084" width="11.28515625" style="21" customWidth="1"/>
    <col min="14085" max="14085" width="9.140625" style="21"/>
    <col min="14086" max="14086" width="17" style="21" customWidth="1"/>
    <col min="14087" max="14087" width="20" style="21" customWidth="1"/>
    <col min="14088" max="14088" width="24.140625" style="21" customWidth="1"/>
    <col min="14089" max="14089" width="10.28515625" style="21" customWidth="1"/>
    <col min="14090" max="14333" width="9.140625" style="21"/>
    <col min="14334" max="14334" width="5" style="21" customWidth="1"/>
    <col min="14335" max="14335" width="7.85546875" style="21" customWidth="1"/>
    <col min="14336" max="14336" width="19.28515625" style="21" customWidth="1"/>
    <col min="14337" max="14337" width="8.140625" style="21" customWidth="1"/>
    <col min="14338" max="14338" width="9.140625" style="21"/>
    <col min="14339" max="14339" width="23.5703125" style="21" customWidth="1"/>
    <col min="14340" max="14340" width="11.28515625" style="21" customWidth="1"/>
    <col min="14341" max="14341" width="9.140625" style="21"/>
    <col min="14342" max="14342" width="17" style="21" customWidth="1"/>
    <col min="14343" max="14343" width="20" style="21" customWidth="1"/>
    <col min="14344" max="14344" width="24.140625" style="21" customWidth="1"/>
    <col min="14345" max="14345" width="10.28515625" style="21" customWidth="1"/>
    <col min="14346" max="14589" width="9.140625" style="21"/>
    <col min="14590" max="14590" width="5" style="21" customWidth="1"/>
    <col min="14591" max="14591" width="7.85546875" style="21" customWidth="1"/>
    <col min="14592" max="14592" width="19.28515625" style="21" customWidth="1"/>
    <col min="14593" max="14593" width="8.140625" style="21" customWidth="1"/>
    <col min="14594" max="14594" width="9.140625" style="21"/>
    <col min="14595" max="14595" width="23.5703125" style="21" customWidth="1"/>
    <col min="14596" max="14596" width="11.28515625" style="21" customWidth="1"/>
    <col min="14597" max="14597" width="9.140625" style="21"/>
    <col min="14598" max="14598" width="17" style="21" customWidth="1"/>
    <col min="14599" max="14599" width="20" style="21" customWidth="1"/>
    <col min="14600" max="14600" width="24.140625" style="21" customWidth="1"/>
    <col min="14601" max="14601" width="10.28515625" style="21" customWidth="1"/>
    <col min="14602" max="14845" width="9.140625" style="21"/>
    <col min="14846" max="14846" width="5" style="21" customWidth="1"/>
    <col min="14847" max="14847" width="7.85546875" style="21" customWidth="1"/>
    <col min="14848" max="14848" width="19.28515625" style="21" customWidth="1"/>
    <col min="14849" max="14849" width="8.140625" style="21" customWidth="1"/>
    <col min="14850" max="14850" width="9.140625" style="21"/>
    <col min="14851" max="14851" width="23.5703125" style="21" customWidth="1"/>
    <col min="14852" max="14852" width="11.28515625" style="21" customWidth="1"/>
    <col min="14853" max="14853" width="9.140625" style="21"/>
    <col min="14854" max="14854" width="17" style="21" customWidth="1"/>
    <col min="14855" max="14855" width="20" style="21" customWidth="1"/>
    <col min="14856" max="14856" width="24.140625" style="21" customWidth="1"/>
    <col min="14857" max="14857" width="10.28515625" style="21" customWidth="1"/>
    <col min="14858" max="15101" width="9.140625" style="21"/>
    <col min="15102" max="15102" width="5" style="21" customWidth="1"/>
    <col min="15103" max="15103" width="7.85546875" style="21" customWidth="1"/>
    <col min="15104" max="15104" width="19.28515625" style="21" customWidth="1"/>
    <col min="15105" max="15105" width="8.140625" style="21" customWidth="1"/>
    <col min="15106" max="15106" width="9.140625" style="21"/>
    <col min="15107" max="15107" width="23.5703125" style="21" customWidth="1"/>
    <col min="15108" max="15108" width="11.28515625" style="21" customWidth="1"/>
    <col min="15109" max="15109" width="9.140625" style="21"/>
    <col min="15110" max="15110" width="17" style="21" customWidth="1"/>
    <col min="15111" max="15111" width="20" style="21" customWidth="1"/>
    <col min="15112" max="15112" width="24.140625" style="21" customWidth="1"/>
    <col min="15113" max="15113" width="10.28515625" style="21" customWidth="1"/>
    <col min="15114" max="15357" width="9.140625" style="21"/>
    <col min="15358" max="15358" width="5" style="21" customWidth="1"/>
    <col min="15359" max="15359" width="7.85546875" style="21" customWidth="1"/>
    <col min="15360" max="15360" width="19.28515625" style="21" customWidth="1"/>
    <col min="15361" max="15361" width="8.140625" style="21" customWidth="1"/>
    <col min="15362" max="15362" width="9.140625" style="21"/>
    <col min="15363" max="15363" width="23.5703125" style="21" customWidth="1"/>
    <col min="15364" max="15364" width="11.28515625" style="21" customWidth="1"/>
    <col min="15365" max="15365" width="9.140625" style="21"/>
    <col min="15366" max="15366" width="17" style="21" customWidth="1"/>
    <col min="15367" max="15367" width="20" style="21" customWidth="1"/>
    <col min="15368" max="15368" width="24.140625" style="21" customWidth="1"/>
    <col min="15369" max="15369" width="10.28515625" style="21" customWidth="1"/>
    <col min="15370" max="15613" width="9.140625" style="21"/>
    <col min="15614" max="15614" width="5" style="21" customWidth="1"/>
    <col min="15615" max="15615" width="7.85546875" style="21" customWidth="1"/>
    <col min="15616" max="15616" width="19.28515625" style="21" customWidth="1"/>
    <col min="15617" max="15617" width="8.140625" style="21" customWidth="1"/>
    <col min="15618" max="15618" width="9.140625" style="21"/>
    <col min="15619" max="15619" width="23.5703125" style="21" customWidth="1"/>
    <col min="15620" max="15620" width="11.28515625" style="21" customWidth="1"/>
    <col min="15621" max="15621" width="9.140625" style="21"/>
    <col min="15622" max="15622" width="17" style="21" customWidth="1"/>
    <col min="15623" max="15623" width="20" style="21" customWidth="1"/>
    <col min="15624" max="15624" width="24.140625" style="21" customWidth="1"/>
    <col min="15625" max="15625" width="10.28515625" style="21" customWidth="1"/>
    <col min="15626" max="15869" width="9.140625" style="21"/>
    <col min="15870" max="15870" width="5" style="21" customWidth="1"/>
    <col min="15871" max="15871" width="7.85546875" style="21" customWidth="1"/>
    <col min="15872" max="15872" width="19.28515625" style="21" customWidth="1"/>
    <col min="15873" max="15873" width="8.140625" style="21" customWidth="1"/>
    <col min="15874" max="15874" width="9.140625" style="21"/>
    <col min="15875" max="15875" width="23.5703125" style="21" customWidth="1"/>
    <col min="15876" max="15876" width="11.28515625" style="21" customWidth="1"/>
    <col min="15877" max="15877" width="9.140625" style="21"/>
    <col min="15878" max="15878" width="17" style="21" customWidth="1"/>
    <col min="15879" max="15879" width="20" style="21" customWidth="1"/>
    <col min="15880" max="15880" width="24.140625" style="21" customWidth="1"/>
    <col min="15881" max="15881" width="10.28515625" style="21" customWidth="1"/>
    <col min="15882" max="16125" width="9.140625" style="21"/>
    <col min="16126" max="16126" width="5" style="21" customWidth="1"/>
    <col min="16127" max="16127" width="7.85546875" style="21" customWidth="1"/>
    <col min="16128" max="16128" width="19.28515625" style="21" customWidth="1"/>
    <col min="16129" max="16129" width="8.140625" style="21" customWidth="1"/>
    <col min="16130" max="16130" width="9.140625" style="21"/>
    <col min="16131" max="16131" width="23.5703125" style="21" customWidth="1"/>
    <col min="16132" max="16132" width="11.28515625" style="21" customWidth="1"/>
    <col min="16133" max="16133" width="9.140625" style="21"/>
    <col min="16134" max="16134" width="17" style="21" customWidth="1"/>
    <col min="16135" max="16135" width="20" style="21" customWidth="1"/>
    <col min="16136" max="16136" width="24.140625" style="21" customWidth="1"/>
    <col min="16137" max="16137" width="10.28515625" style="21" customWidth="1"/>
    <col min="16138" max="16384" width="9.140625" style="21"/>
  </cols>
  <sheetData>
    <row r="1" spans="1:9" ht="15" customHeight="1" x14ac:dyDescent="0.25">
      <c r="A1" s="74" t="s">
        <v>2581</v>
      </c>
      <c r="B1" s="74"/>
      <c r="C1" s="74"/>
      <c r="D1" s="74"/>
    </row>
    <row r="2" spans="1:9" ht="15" customHeight="1" x14ac:dyDescent="0.25">
      <c r="A2" s="1" t="s">
        <v>1</v>
      </c>
      <c r="B2" s="1"/>
      <c r="C2" s="2"/>
      <c r="D2" s="2"/>
    </row>
    <row r="3" spans="1:9" ht="15" customHeight="1" x14ac:dyDescent="0.25">
      <c r="A3"/>
      <c r="B3" s="1"/>
      <c r="C3" s="2"/>
      <c r="D3" s="2"/>
      <c r="F3" s="22" t="s">
        <v>2507</v>
      </c>
      <c r="G3" s="22" t="s">
        <v>2508</v>
      </c>
      <c r="H3" s="22" t="s">
        <v>2509</v>
      </c>
      <c r="I3" s="22" t="s">
        <v>2510</v>
      </c>
    </row>
    <row r="4" spans="1:9" ht="15" customHeight="1" x14ac:dyDescent="0.25">
      <c r="A4"/>
      <c r="B4" s="1"/>
      <c r="C4" s="2"/>
      <c r="D4" s="2"/>
      <c r="F4" s="21" t="s">
        <v>2511</v>
      </c>
      <c r="G4" s="21" t="e">
        <f>COUNTIF(#REF!,"P")</f>
        <v>#REF!</v>
      </c>
      <c r="H4" s="21" t="e">
        <f>COUNTIF(#REF!,"P")</f>
        <v>#REF!</v>
      </c>
      <c r="I4" s="21" t="e">
        <f>SUM(G4:H4)</f>
        <v>#REF!</v>
      </c>
    </row>
    <row r="5" spans="1:9" ht="15" customHeight="1" x14ac:dyDescent="0.25">
      <c r="A5" s="1" t="s">
        <v>2933</v>
      </c>
      <c r="B5" s="1"/>
      <c r="C5" s="37"/>
      <c r="D5" s="2"/>
      <c r="F5" s="21" t="s">
        <v>2512</v>
      </c>
      <c r="G5" s="21" t="e">
        <f>COUNTIF(#REF!,"W")</f>
        <v>#REF!</v>
      </c>
      <c r="H5" s="21">
        <v>0</v>
      </c>
      <c r="I5" s="21" t="e">
        <f>SUM(G5:H5)</f>
        <v>#REF!</v>
      </c>
    </row>
    <row r="6" spans="1:9" x14ac:dyDescent="0.25">
      <c r="A6" s="24"/>
      <c r="B6" s="24"/>
      <c r="C6" s="24"/>
      <c r="D6" s="24"/>
    </row>
    <row r="8" spans="1:9" ht="23.25" customHeight="1" x14ac:dyDescent="0.25">
      <c r="A8" s="26" t="s">
        <v>3</v>
      </c>
      <c r="B8" s="26" t="s">
        <v>4</v>
      </c>
      <c r="C8" s="26" t="s">
        <v>5</v>
      </c>
      <c r="D8" s="26" t="s">
        <v>6</v>
      </c>
    </row>
    <row r="9" spans="1:9" x14ac:dyDescent="0.25">
      <c r="A9" s="30">
        <v>1</v>
      </c>
      <c r="B9" s="31" t="s">
        <v>2867</v>
      </c>
      <c r="C9" s="31" t="s">
        <v>2868</v>
      </c>
      <c r="D9" s="31" t="s">
        <v>9</v>
      </c>
      <c r="E9" s="21">
        <v>1</v>
      </c>
    </row>
    <row r="10" spans="1:9" x14ac:dyDescent="0.25">
      <c r="A10" s="30">
        <v>2</v>
      </c>
      <c r="B10" s="31" t="s">
        <v>2869</v>
      </c>
      <c r="C10" s="31" t="s">
        <v>2870</v>
      </c>
      <c r="D10" s="31" t="s">
        <v>9</v>
      </c>
      <c r="E10" s="21">
        <v>2</v>
      </c>
    </row>
    <row r="11" spans="1:9" x14ac:dyDescent="0.25">
      <c r="A11" s="30">
        <v>3</v>
      </c>
      <c r="B11" s="28" t="s">
        <v>2871</v>
      </c>
      <c r="C11" s="28" t="s">
        <v>2872</v>
      </c>
      <c r="D11" s="28" t="s">
        <v>9</v>
      </c>
      <c r="E11" s="21">
        <v>3</v>
      </c>
    </row>
    <row r="12" spans="1:9" x14ac:dyDescent="0.25">
      <c r="A12" s="30">
        <v>4</v>
      </c>
      <c r="B12" s="28" t="s">
        <v>2873</v>
      </c>
      <c r="C12" s="28" t="s">
        <v>2874</v>
      </c>
      <c r="D12" s="28" t="s">
        <v>9</v>
      </c>
      <c r="E12" s="21">
        <v>4</v>
      </c>
    </row>
    <row r="13" spans="1:9" x14ac:dyDescent="0.25">
      <c r="A13" s="30">
        <v>5</v>
      </c>
      <c r="B13" s="28" t="s">
        <v>2875</v>
      </c>
      <c r="C13" s="28" t="s">
        <v>2876</v>
      </c>
      <c r="D13" s="28" t="s">
        <v>9</v>
      </c>
      <c r="E13" s="21">
        <v>5</v>
      </c>
    </row>
    <row r="14" spans="1:9" x14ac:dyDescent="0.25">
      <c r="A14" s="30">
        <v>6</v>
      </c>
      <c r="B14" s="28" t="s">
        <v>2877</v>
      </c>
      <c r="C14" s="28" t="s">
        <v>2878</v>
      </c>
      <c r="D14" s="28" t="s">
        <v>9</v>
      </c>
      <c r="E14" s="21">
        <v>6</v>
      </c>
    </row>
    <row r="15" spans="1:9" x14ac:dyDescent="0.25">
      <c r="A15" s="30">
        <v>7</v>
      </c>
      <c r="B15" s="28" t="s">
        <v>2879</v>
      </c>
      <c r="C15" s="28" t="s">
        <v>2880</v>
      </c>
      <c r="D15" s="28" t="s">
        <v>9</v>
      </c>
      <c r="E15" s="21">
        <v>7</v>
      </c>
    </row>
    <row r="16" spans="1:9" x14ac:dyDescent="0.25">
      <c r="A16" s="30">
        <v>8</v>
      </c>
      <c r="B16" s="28" t="s">
        <v>2881</v>
      </c>
      <c r="C16" s="28" t="s">
        <v>2882</v>
      </c>
      <c r="D16" s="28" t="s">
        <v>9</v>
      </c>
      <c r="E16" s="21">
        <v>8</v>
      </c>
    </row>
    <row r="17" spans="1:5" x14ac:dyDescent="0.25">
      <c r="A17" s="30">
        <v>9</v>
      </c>
      <c r="B17" s="28" t="s">
        <v>2883</v>
      </c>
      <c r="C17" s="28" t="s">
        <v>2884</v>
      </c>
      <c r="D17" s="28" t="s">
        <v>9</v>
      </c>
      <c r="E17" s="21">
        <v>9</v>
      </c>
    </row>
    <row r="18" spans="1:5" x14ac:dyDescent="0.25">
      <c r="A18" s="30">
        <v>10</v>
      </c>
      <c r="B18" s="28" t="s">
        <v>2885</v>
      </c>
      <c r="C18" s="28" t="s">
        <v>2886</v>
      </c>
      <c r="D18" s="28" t="s">
        <v>9</v>
      </c>
      <c r="E18" s="21">
        <v>10</v>
      </c>
    </row>
    <row r="19" spans="1:5" x14ac:dyDescent="0.25">
      <c r="A19" s="30">
        <v>11</v>
      </c>
      <c r="B19" s="28" t="s">
        <v>2887</v>
      </c>
      <c r="C19" s="28" t="s">
        <v>2888</v>
      </c>
      <c r="D19" s="28" t="s">
        <v>9</v>
      </c>
      <c r="E19" s="21">
        <v>11</v>
      </c>
    </row>
    <row r="20" spans="1:5" x14ac:dyDescent="0.25">
      <c r="A20" s="30">
        <v>12</v>
      </c>
      <c r="B20" s="28" t="s">
        <v>2889</v>
      </c>
      <c r="C20" s="28" t="s">
        <v>2890</v>
      </c>
      <c r="D20" s="28" t="s">
        <v>9</v>
      </c>
      <c r="E20" s="21">
        <v>12</v>
      </c>
    </row>
    <row r="21" spans="1:5" x14ac:dyDescent="0.25">
      <c r="A21" s="30">
        <v>13</v>
      </c>
      <c r="B21" s="28" t="s">
        <v>2891</v>
      </c>
      <c r="C21" s="28" t="s">
        <v>2892</v>
      </c>
      <c r="D21" s="28" t="s">
        <v>9</v>
      </c>
      <c r="E21" s="21">
        <v>13</v>
      </c>
    </row>
    <row r="22" spans="1:5" x14ac:dyDescent="0.25">
      <c r="A22" s="30">
        <v>14</v>
      </c>
      <c r="B22" s="28" t="s">
        <v>2893</v>
      </c>
      <c r="C22" s="28" t="s">
        <v>2894</v>
      </c>
      <c r="D22" s="28" t="s">
        <v>9</v>
      </c>
      <c r="E22" s="21">
        <v>14</v>
      </c>
    </row>
    <row r="23" spans="1:5" x14ac:dyDescent="0.25">
      <c r="A23" s="30">
        <v>15</v>
      </c>
      <c r="B23" s="28" t="s">
        <v>2895</v>
      </c>
      <c r="C23" s="28" t="s">
        <v>2896</v>
      </c>
      <c r="D23" s="28" t="s">
        <v>9</v>
      </c>
      <c r="E23" s="21">
        <v>15</v>
      </c>
    </row>
    <row r="24" spans="1:5" x14ac:dyDescent="0.25">
      <c r="A24" s="30">
        <v>16</v>
      </c>
      <c r="B24" s="28" t="s">
        <v>2897</v>
      </c>
      <c r="C24" s="28" t="s">
        <v>2898</v>
      </c>
      <c r="D24" s="28" t="s">
        <v>9</v>
      </c>
      <c r="E24" s="21">
        <v>16</v>
      </c>
    </row>
    <row r="25" spans="1:5" x14ac:dyDescent="0.25">
      <c r="A25" s="30">
        <v>17</v>
      </c>
      <c r="B25" s="28" t="s">
        <v>2899</v>
      </c>
      <c r="C25" s="28" t="s">
        <v>2900</v>
      </c>
      <c r="D25" s="28" t="s">
        <v>9</v>
      </c>
      <c r="E25" s="21">
        <v>17</v>
      </c>
    </row>
    <row r="26" spans="1:5" x14ac:dyDescent="0.25">
      <c r="A26" s="30">
        <v>18</v>
      </c>
      <c r="B26" s="28" t="s">
        <v>2901</v>
      </c>
      <c r="C26" s="28" t="s">
        <v>2902</v>
      </c>
      <c r="D26" s="28" t="s">
        <v>9</v>
      </c>
      <c r="E26" s="21">
        <v>18</v>
      </c>
    </row>
    <row r="27" spans="1:5" x14ac:dyDescent="0.25">
      <c r="A27" s="30">
        <v>19</v>
      </c>
      <c r="B27" s="28" t="s">
        <v>2903</v>
      </c>
      <c r="C27" s="28" t="s">
        <v>2904</v>
      </c>
      <c r="D27" s="28" t="s">
        <v>9</v>
      </c>
      <c r="E27" s="21">
        <v>19</v>
      </c>
    </row>
    <row r="28" spans="1:5" x14ac:dyDescent="0.25">
      <c r="A28" s="30">
        <v>20</v>
      </c>
      <c r="B28" s="28" t="s">
        <v>2905</v>
      </c>
      <c r="C28" s="28" t="s">
        <v>2906</v>
      </c>
      <c r="D28" s="28" t="s">
        <v>9</v>
      </c>
      <c r="E28" s="21">
        <v>20</v>
      </c>
    </row>
    <row r="29" spans="1:5" x14ac:dyDescent="0.25">
      <c r="A29" s="30">
        <v>21</v>
      </c>
      <c r="B29" s="28" t="s">
        <v>2907</v>
      </c>
      <c r="C29" s="28" t="s">
        <v>2908</v>
      </c>
      <c r="D29" s="28" t="s">
        <v>9</v>
      </c>
      <c r="E29" s="21">
        <v>21</v>
      </c>
    </row>
    <row r="30" spans="1:5" x14ac:dyDescent="0.25">
      <c r="A30" s="30">
        <v>22</v>
      </c>
      <c r="B30" s="28" t="s">
        <v>2909</v>
      </c>
      <c r="C30" s="28" t="s">
        <v>2910</v>
      </c>
      <c r="D30" s="28" t="s">
        <v>9</v>
      </c>
      <c r="E30" s="21">
        <v>22</v>
      </c>
    </row>
    <row r="31" spans="1:5" x14ac:dyDescent="0.25">
      <c r="A31" s="30">
        <v>23</v>
      </c>
      <c r="B31" s="28" t="s">
        <v>2911</v>
      </c>
      <c r="C31" s="28" t="s">
        <v>2912</v>
      </c>
      <c r="D31" s="28" t="s">
        <v>9</v>
      </c>
      <c r="E31" s="21">
        <v>23</v>
      </c>
    </row>
    <row r="32" spans="1:5" x14ac:dyDescent="0.25">
      <c r="A32" s="30">
        <v>24</v>
      </c>
      <c r="B32" s="28" t="s">
        <v>2913</v>
      </c>
      <c r="C32" s="28" t="s">
        <v>2914</v>
      </c>
      <c r="D32" s="28" t="s">
        <v>9</v>
      </c>
      <c r="E32" s="21">
        <v>24</v>
      </c>
    </row>
    <row r="33" spans="1:5" x14ac:dyDescent="0.25">
      <c r="A33" s="30">
        <v>25</v>
      </c>
      <c r="B33" s="28" t="s">
        <v>2915</v>
      </c>
      <c r="C33" s="28" t="s">
        <v>2916</v>
      </c>
      <c r="D33" s="28" t="s">
        <v>9</v>
      </c>
      <c r="E33" s="21">
        <v>25</v>
      </c>
    </row>
    <row r="34" spans="1:5" x14ac:dyDescent="0.25">
      <c r="A34" s="30">
        <v>26</v>
      </c>
      <c r="B34" s="28" t="s">
        <v>2917</v>
      </c>
      <c r="C34" s="28" t="s">
        <v>2918</v>
      </c>
      <c r="D34" s="28" t="s">
        <v>9</v>
      </c>
      <c r="E34" s="21">
        <v>26</v>
      </c>
    </row>
    <row r="35" spans="1:5" x14ac:dyDescent="0.25">
      <c r="A35" s="30">
        <v>27</v>
      </c>
      <c r="B35" s="28" t="s">
        <v>2919</v>
      </c>
      <c r="C35" s="28" t="s">
        <v>2920</v>
      </c>
      <c r="D35" s="28" t="s">
        <v>9</v>
      </c>
      <c r="E35" s="21">
        <v>27</v>
      </c>
    </row>
    <row r="36" spans="1:5" x14ac:dyDescent="0.25">
      <c r="A36" s="30">
        <v>28</v>
      </c>
      <c r="B36" s="28" t="s">
        <v>2921</v>
      </c>
      <c r="C36" s="28" t="s">
        <v>2922</v>
      </c>
      <c r="D36" s="28" t="s">
        <v>9</v>
      </c>
      <c r="E36" s="21">
        <v>28</v>
      </c>
    </row>
    <row r="37" spans="1:5" x14ac:dyDescent="0.25">
      <c r="A37" s="30">
        <v>29</v>
      </c>
      <c r="B37" s="28" t="s">
        <v>2923</v>
      </c>
      <c r="C37" s="28" t="s">
        <v>2924</v>
      </c>
      <c r="D37" s="28" t="s">
        <v>9</v>
      </c>
      <c r="E37" s="21">
        <v>29</v>
      </c>
    </row>
    <row r="38" spans="1:5" x14ac:dyDescent="0.25">
      <c r="A38" s="30">
        <v>30</v>
      </c>
      <c r="B38" s="28" t="s">
        <v>2925</v>
      </c>
      <c r="C38" s="28" t="s">
        <v>2926</v>
      </c>
      <c r="D38" s="28" t="s">
        <v>9</v>
      </c>
      <c r="E38" s="21">
        <v>30</v>
      </c>
    </row>
    <row r="39" spans="1:5" x14ac:dyDescent="0.25">
      <c r="A39" s="30">
        <v>31</v>
      </c>
      <c r="B39" s="28" t="s">
        <v>2927</v>
      </c>
      <c r="C39" s="28" t="s">
        <v>2928</v>
      </c>
      <c r="D39" s="28" t="s">
        <v>9</v>
      </c>
      <c r="E39" s="21">
        <v>31</v>
      </c>
    </row>
    <row r="40" spans="1:5" x14ac:dyDescent="0.25">
      <c r="A40" s="30">
        <v>32</v>
      </c>
      <c r="B40" s="28" t="s">
        <v>2929</v>
      </c>
      <c r="C40" s="28" t="s">
        <v>2930</v>
      </c>
      <c r="D40" s="28" t="s">
        <v>9</v>
      </c>
      <c r="E40" s="21">
        <v>32</v>
      </c>
    </row>
    <row r="41" spans="1:5" x14ac:dyDescent="0.25">
      <c r="A41" s="30">
        <v>33</v>
      </c>
      <c r="B41" s="28" t="s">
        <v>2931</v>
      </c>
      <c r="C41" s="28" t="s">
        <v>2932</v>
      </c>
      <c r="D41" s="28" t="s">
        <v>9</v>
      </c>
    </row>
  </sheetData>
  <mergeCells count="1">
    <mergeCell ref="A1:D1"/>
  </mergeCells>
  <pageMargins left="0.70866141732283472" right="0.70866141732283472" top="0.74803149606299213" bottom="0.74803149606299213" header="0.31496062992125984" footer="0.31496062992125984"/>
  <pageSetup paperSize="5" scale="96" orientation="portrait" horizontalDpi="4294967293" verticalDpi="36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3"/>
  <sheetViews>
    <sheetView view="pageBreakPreview" topLeftCell="A12" zoomScale="104" zoomScaleNormal="100" zoomScaleSheetLayoutView="104" workbookViewId="0">
      <selection activeCell="E31" sqref="E31"/>
    </sheetView>
  </sheetViews>
  <sheetFormatPr defaultRowHeight="15" x14ac:dyDescent="0.25"/>
  <cols>
    <col min="1" max="1" width="6.28515625" style="21" customWidth="1"/>
    <col min="2" max="2" width="12.85546875" style="21" customWidth="1"/>
    <col min="3" max="3" width="32" style="21" customWidth="1"/>
    <col min="4" max="4" width="28.7109375" style="21" customWidth="1"/>
    <col min="5" max="5" width="9.140625" style="21"/>
    <col min="6" max="6" width="14.85546875" style="21" customWidth="1"/>
    <col min="7" max="7" width="19.28515625" style="21" customWidth="1"/>
    <col min="8" max="8" width="23.7109375" style="21" customWidth="1"/>
    <col min="9" max="9" width="12.5703125" style="21" customWidth="1"/>
    <col min="10" max="253" width="9.140625" style="21"/>
    <col min="254" max="254" width="6.28515625" style="21" customWidth="1"/>
    <col min="255" max="255" width="7.28515625" style="21" customWidth="1"/>
    <col min="256" max="256" width="25.28515625" style="21" customWidth="1"/>
    <col min="257" max="257" width="6.5703125" style="21" customWidth="1"/>
    <col min="258" max="258" width="7" style="21" customWidth="1"/>
    <col min="259" max="259" width="23.5703125" style="21" customWidth="1"/>
    <col min="260" max="260" width="11.140625" style="21" customWidth="1"/>
    <col min="261" max="261" width="9.140625" style="21"/>
    <col min="262" max="262" width="14.85546875" style="21" customWidth="1"/>
    <col min="263" max="263" width="19.28515625" style="21" customWidth="1"/>
    <col min="264" max="264" width="23.7109375" style="21" customWidth="1"/>
    <col min="265" max="265" width="12.5703125" style="21" customWidth="1"/>
    <col min="266" max="509" width="9.140625" style="21"/>
    <col min="510" max="510" width="6.28515625" style="21" customWidth="1"/>
    <col min="511" max="511" width="7.28515625" style="21" customWidth="1"/>
    <col min="512" max="512" width="25.28515625" style="21" customWidth="1"/>
    <col min="513" max="513" width="6.5703125" style="21" customWidth="1"/>
    <col min="514" max="514" width="7" style="21" customWidth="1"/>
    <col min="515" max="515" width="23.5703125" style="21" customWidth="1"/>
    <col min="516" max="516" width="11.140625" style="21" customWidth="1"/>
    <col min="517" max="517" width="9.140625" style="21"/>
    <col min="518" max="518" width="14.85546875" style="21" customWidth="1"/>
    <col min="519" max="519" width="19.28515625" style="21" customWidth="1"/>
    <col min="520" max="520" width="23.7109375" style="21" customWidth="1"/>
    <col min="521" max="521" width="12.5703125" style="21" customWidth="1"/>
    <col min="522" max="765" width="9.140625" style="21"/>
    <col min="766" max="766" width="6.28515625" style="21" customWidth="1"/>
    <col min="767" max="767" width="7.28515625" style="21" customWidth="1"/>
    <col min="768" max="768" width="25.28515625" style="21" customWidth="1"/>
    <col min="769" max="769" width="6.5703125" style="21" customWidth="1"/>
    <col min="770" max="770" width="7" style="21" customWidth="1"/>
    <col min="771" max="771" width="23.5703125" style="21" customWidth="1"/>
    <col min="772" max="772" width="11.140625" style="21" customWidth="1"/>
    <col min="773" max="773" width="9.140625" style="21"/>
    <col min="774" max="774" width="14.85546875" style="21" customWidth="1"/>
    <col min="775" max="775" width="19.28515625" style="21" customWidth="1"/>
    <col min="776" max="776" width="23.7109375" style="21" customWidth="1"/>
    <col min="777" max="777" width="12.5703125" style="21" customWidth="1"/>
    <col min="778" max="1021" width="9.140625" style="21"/>
    <col min="1022" max="1022" width="6.28515625" style="21" customWidth="1"/>
    <col min="1023" max="1023" width="7.28515625" style="21" customWidth="1"/>
    <col min="1024" max="1024" width="25.28515625" style="21" customWidth="1"/>
    <col min="1025" max="1025" width="6.5703125" style="21" customWidth="1"/>
    <col min="1026" max="1026" width="7" style="21" customWidth="1"/>
    <col min="1027" max="1027" width="23.5703125" style="21" customWidth="1"/>
    <col min="1028" max="1028" width="11.140625" style="21" customWidth="1"/>
    <col min="1029" max="1029" width="9.140625" style="21"/>
    <col min="1030" max="1030" width="14.85546875" style="21" customWidth="1"/>
    <col min="1031" max="1031" width="19.28515625" style="21" customWidth="1"/>
    <col min="1032" max="1032" width="23.7109375" style="21" customWidth="1"/>
    <col min="1033" max="1033" width="12.5703125" style="21" customWidth="1"/>
    <col min="1034" max="1277" width="9.140625" style="21"/>
    <col min="1278" max="1278" width="6.28515625" style="21" customWidth="1"/>
    <col min="1279" max="1279" width="7.28515625" style="21" customWidth="1"/>
    <col min="1280" max="1280" width="25.28515625" style="21" customWidth="1"/>
    <col min="1281" max="1281" width="6.5703125" style="21" customWidth="1"/>
    <col min="1282" max="1282" width="7" style="21" customWidth="1"/>
    <col min="1283" max="1283" width="23.5703125" style="21" customWidth="1"/>
    <col min="1284" max="1284" width="11.140625" style="21" customWidth="1"/>
    <col min="1285" max="1285" width="9.140625" style="21"/>
    <col min="1286" max="1286" width="14.85546875" style="21" customWidth="1"/>
    <col min="1287" max="1287" width="19.28515625" style="21" customWidth="1"/>
    <col min="1288" max="1288" width="23.7109375" style="21" customWidth="1"/>
    <col min="1289" max="1289" width="12.5703125" style="21" customWidth="1"/>
    <col min="1290" max="1533" width="9.140625" style="21"/>
    <col min="1534" max="1534" width="6.28515625" style="21" customWidth="1"/>
    <col min="1535" max="1535" width="7.28515625" style="21" customWidth="1"/>
    <col min="1536" max="1536" width="25.28515625" style="21" customWidth="1"/>
    <col min="1537" max="1537" width="6.5703125" style="21" customWidth="1"/>
    <col min="1538" max="1538" width="7" style="21" customWidth="1"/>
    <col min="1539" max="1539" width="23.5703125" style="21" customWidth="1"/>
    <col min="1540" max="1540" width="11.140625" style="21" customWidth="1"/>
    <col min="1541" max="1541" width="9.140625" style="21"/>
    <col min="1542" max="1542" width="14.85546875" style="21" customWidth="1"/>
    <col min="1543" max="1543" width="19.28515625" style="21" customWidth="1"/>
    <col min="1544" max="1544" width="23.7109375" style="21" customWidth="1"/>
    <col min="1545" max="1545" width="12.5703125" style="21" customWidth="1"/>
    <col min="1546" max="1789" width="9.140625" style="21"/>
    <col min="1790" max="1790" width="6.28515625" style="21" customWidth="1"/>
    <col min="1791" max="1791" width="7.28515625" style="21" customWidth="1"/>
    <col min="1792" max="1792" width="25.28515625" style="21" customWidth="1"/>
    <col min="1793" max="1793" width="6.5703125" style="21" customWidth="1"/>
    <col min="1794" max="1794" width="7" style="21" customWidth="1"/>
    <col min="1795" max="1795" width="23.5703125" style="21" customWidth="1"/>
    <col min="1796" max="1796" width="11.140625" style="21" customWidth="1"/>
    <col min="1797" max="1797" width="9.140625" style="21"/>
    <col min="1798" max="1798" width="14.85546875" style="21" customWidth="1"/>
    <col min="1799" max="1799" width="19.28515625" style="21" customWidth="1"/>
    <col min="1800" max="1800" width="23.7109375" style="21" customWidth="1"/>
    <col min="1801" max="1801" width="12.5703125" style="21" customWidth="1"/>
    <col min="1802" max="2045" width="9.140625" style="21"/>
    <col min="2046" max="2046" width="6.28515625" style="21" customWidth="1"/>
    <col min="2047" max="2047" width="7.28515625" style="21" customWidth="1"/>
    <col min="2048" max="2048" width="25.28515625" style="21" customWidth="1"/>
    <col min="2049" max="2049" width="6.5703125" style="21" customWidth="1"/>
    <col min="2050" max="2050" width="7" style="21" customWidth="1"/>
    <col min="2051" max="2051" width="23.5703125" style="21" customWidth="1"/>
    <col min="2052" max="2052" width="11.140625" style="21" customWidth="1"/>
    <col min="2053" max="2053" width="9.140625" style="21"/>
    <col min="2054" max="2054" width="14.85546875" style="21" customWidth="1"/>
    <col min="2055" max="2055" width="19.28515625" style="21" customWidth="1"/>
    <col min="2056" max="2056" width="23.7109375" style="21" customWidth="1"/>
    <col min="2057" max="2057" width="12.5703125" style="21" customWidth="1"/>
    <col min="2058" max="2301" width="9.140625" style="21"/>
    <col min="2302" max="2302" width="6.28515625" style="21" customWidth="1"/>
    <col min="2303" max="2303" width="7.28515625" style="21" customWidth="1"/>
    <col min="2304" max="2304" width="25.28515625" style="21" customWidth="1"/>
    <col min="2305" max="2305" width="6.5703125" style="21" customWidth="1"/>
    <col min="2306" max="2306" width="7" style="21" customWidth="1"/>
    <col min="2307" max="2307" width="23.5703125" style="21" customWidth="1"/>
    <col min="2308" max="2308" width="11.140625" style="21" customWidth="1"/>
    <col min="2309" max="2309" width="9.140625" style="21"/>
    <col min="2310" max="2310" width="14.85546875" style="21" customWidth="1"/>
    <col min="2311" max="2311" width="19.28515625" style="21" customWidth="1"/>
    <col min="2312" max="2312" width="23.7109375" style="21" customWidth="1"/>
    <col min="2313" max="2313" width="12.5703125" style="21" customWidth="1"/>
    <col min="2314" max="2557" width="9.140625" style="21"/>
    <col min="2558" max="2558" width="6.28515625" style="21" customWidth="1"/>
    <col min="2559" max="2559" width="7.28515625" style="21" customWidth="1"/>
    <col min="2560" max="2560" width="25.28515625" style="21" customWidth="1"/>
    <col min="2561" max="2561" width="6.5703125" style="21" customWidth="1"/>
    <col min="2562" max="2562" width="7" style="21" customWidth="1"/>
    <col min="2563" max="2563" width="23.5703125" style="21" customWidth="1"/>
    <col min="2564" max="2564" width="11.140625" style="21" customWidth="1"/>
    <col min="2565" max="2565" width="9.140625" style="21"/>
    <col min="2566" max="2566" width="14.85546875" style="21" customWidth="1"/>
    <col min="2567" max="2567" width="19.28515625" style="21" customWidth="1"/>
    <col min="2568" max="2568" width="23.7109375" style="21" customWidth="1"/>
    <col min="2569" max="2569" width="12.5703125" style="21" customWidth="1"/>
    <col min="2570" max="2813" width="9.140625" style="21"/>
    <col min="2814" max="2814" width="6.28515625" style="21" customWidth="1"/>
    <col min="2815" max="2815" width="7.28515625" style="21" customWidth="1"/>
    <col min="2816" max="2816" width="25.28515625" style="21" customWidth="1"/>
    <col min="2817" max="2817" width="6.5703125" style="21" customWidth="1"/>
    <col min="2818" max="2818" width="7" style="21" customWidth="1"/>
    <col min="2819" max="2819" width="23.5703125" style="21" customWidth="1"/>
    <col min="2820" max="2820" width="11.140625" style="21" customWidth="1"/>
    <col min="2821" max="2821" width="9.140625" style="21"/>
    <col min="2822" max="2822" width="14.85546875" style="21" customWidth="1"/>
    <col min="2823" max="2823" width="19.28515625" style="21" customWidth="1"/>
    <col min="2824" max="2824" width="23.7109375" style="21" customWidth="1"/>
    <col min="2825" max="2825" width="12.5703125" style="21" customWidth="1"/>
    <col min="2826" max="3069" width="9.140625" style="21"/>
    <col min="3070" max="3070" width="6.28515625" style="21" customWidth="1"/>
    <col min="3071" max="3071" width="7.28515625" style="21" customWidth="1"/>
    <col min="3072" max="3072" width="25.28515625" style="21" customWidth="1"/>
    <col min="3073" max="3073" width="6.5703125" style="21" customWidth="1"/>
    <col min="3074" max="3074" width="7" style="21" customWidth="1"/>
    <col min="3075" max="3075" width="23.5703125" style="21" customWidth="1"/>
    <col min="3076" max="3076" width="11.140625" style="21" customWidth="1"/>
    <col min="3077" max="3077" width="9.140625" style="21"/>
    <col min="3078" max="3078" width="14.85546875" style="21" customWidth="1"/>
    <col min="3079" max="3079" width="19.28515625" style="21" customWidth="1"/>
    <col min="3080" max="3080" width="23.7109375" style="21" customWidth="1"/>
    <col min="3081" max="3081" width="12.5703125" style="21" customWidth="1"/>
    <col min="3082" max="3325" width="9.140625" style="21"/>
    <col min="3326" max="3326" width="6.28515625" style="21" customWidth="1"/>
    <col min="3327" max="3327" width="7.28515625" style="21" customWidth="1"/>
    <col min="3328" max="3328" width="25.28515625" style="21" customWidth="1"/>
    <col min="3329" max="3329" width="6.5703125" style="21" customWidth="1"/>
    <col min="3330" max="3330" width="7" style="21" customWidth="1"/>
    <col min="3331" max="3331" width="23.5703125" style="21" customWidth="1"/>
    <col min="3332" max="3332" width="11.140625" style="21" customWidth="1"/>
    <col min="3333" max="3333" width="9.140625" style="21"/>
    <col min="3334" max="3334" width="14.85546875" style="21" customWidth="1"/>
    <col min="3335" max="3335" width="19.28515625" style="21" customWidth="1"/>
    <col min="3336" max="3336" width="23.7109375" style="21" customWidth="1"/>
    <col min="3337" max="3337" width="12.5703125" style="21" customWidth="1"/>
    <col min="3338" max="3581" width="9.140625" style="21"/>
    <col min="3582" max="3582" width="6.28515625" style="21" customWidth="1"/>
    <col min="3583" max="3583" width="7.28515625" style="21" customWidth="1"/>
    <col min="3584" max="3584" width="25.28515625" style="21" customWidth="1"/>
    <col min="3585" max="3585" width="6.5703125" style="21" customWidth="1"/>
    <col min="3586" max="3586" width="7" style="21" customWidth="1"/>
    <col min="3587" max="3587" width="23.5703125" style="21" customWidth="1"/>
    <col min="3588" max="3588" width="11.140625" style="21" customWidth="1"/>
    <col min="3589" max="3589" width="9.140625" style="21"/>
    <col min="3590" max="3590" width="14.85546875" style="21" customWidth="1"/>
    <col min="3591" max="3591" width="19.28515625" style="21" customWidth="1"/>
    <col min="3592" max="3592" width="23.7109375" style="21" customWidth="1"/>
    <col min="3593" max="3593" width="12.5703125" style="21" customWidth="1"/>
    <col min="3594" max="3837" width="9.140625" style="21"/>
    <col min="3838" max="3838" width="6.28515625" style="21" customWidth="1"/>
    <col min="3839" max="3839" width="7.28515625" style="21" customWidth="1"/>
    <col min="3840" max="3840" width="25.28515625" style="21" customWidth="1"/>
    <col min="3841" max="3841" width="6.5703125" style="21" customWidth="1"/>
    <col min="3842" max="3842" width="7" style="21" customWidth="1"/>
    <col min="3843" max="3843" width="23.5703125" style="21" customWidth="1"/>
    <col min="3844" max="3844" width="11.140625" style="21" customWidth="1"/>
    <col min="3845" max="3845" width="9.140625" style="21"/>
    <col min="3846" max="3846" width="14.85546875" style="21" customWidth="1"/>
    <col min="3847" max="3847" width="19.28515625" style="21" customWidth="1"/>
    <col min="3848" max="3848" width="23.7109375" style="21" customWidth="1"/>
    <col min="3849" max="3849" width="12.5703125" style="21" customWidth="1"/>
    <col min="3850" max="4093" width="9.140625" style="21"/>
    <col min="4094" max="4094" width="6.28515625" style="21" customWidth="1"/>
    <col min="4095" max="4095" width="7.28515625" style="21" customWidth="1"/>
    <col min="4096" max="4096" width="25.28515625" style="21" customWidth="1"/>
    <col min="4097" max="4097" width="6.5703125" style="21" customWidth="1"/>
    <col min="4098" max="4098" width="7" style="21" customWidth="1"/>
    <col min="4099" max="4099" width="23.5703125" style="21" customWidth="1"/>
    <col min="4100" max="4100" width="11.140625" style="21" customWidth="1"/>
    <col min="4101" max="4101" width="9.140625" style="21"/>
    <col min="4102" max="4102" width="14.85546875" style="21" customWidth="1"/>
    <col min="4103" max="4103" width="19.28515625" style="21" customWidth="1"/>
    <col min="4104" max="4104" width="23.7109375" style="21" customWidth="1"/>
    <col min="4105" max="4105" width="12.5703125" style="21" customWidth="1"/>
    <col min="4106" max="4349" width="9.140625" style="21"/>
    <col min="4350" max="4350" width="6.28515625" style="21" customWidth="1"/>
    <col min="4351" max="4351" width="7.28515625" style="21" customWidth="1"/>
    <col min="4352" max="4352" width="25.28515625" style="21" customWidth="1"/>
    <col min="4353" max="4353" width="6.5703125" style="21" customWidth="1"/>
    <col min="4354" max="4354" width="7" style="21" customWidth="1"/>
    <col min="4355" max="4355" width="23.5703125" style="21" customWidth="1"/>
    <col min="4356" max="4356" width="11.140625" style="21" customWidth="1"/>
    <col min="4357" max="4357" width="9.140625" style="21"/>
    <col min="4358" max="4358" width="14.85546875" style="21" customWidth="1"/>
    <col min="4359" max="4359" width="19.28515625" style="21" customWidth="1"/>
    <col min="4360" max="4360" width="23.7109375" style="21" customWidth="1"/>
    <col min="4361" max="4361" width="12.5703125" style="21" customWidth="1"/>
    <col min="4362" max="4605" width="9.140625" style="21"/>
    <col min="4606" max="4606" width="6.28515625" style="21" customWidth="1"/>
    <col min="4607" max="4607" width="7.28515625" style="21" customWidth="1"/>
    <col min="4608" max="4608" width="25.28515625" style="21" customWidth="1"/>
    <col min="4609" max="4609" width="6.5703125" style="21" customWidth="1"/>
    <col min="4610" max="4610" width="7" style="21" customWidth="1"/>
    <col min="4611" max="4611" width="23.5703125" style="21" customWidth="1"/>
    <col min="4612" max="4612" width="11.140625" style="21" customWidth="1"/>
    <col min="4613" max="4613" width="9.140625" style="21"/>
    <col min="4614" max="4614" width="14.85546875" style="21" customWidth="1"/>
    <col min="4615" max="4615" width="19.28515625" style="21" customWidth="1"/>
    <col min="4616" max="4616" width="23.7109375" style="21" customWidth="1"/>
    <col min="4617" max="4617" width="12.5703125" style="21" customWidth="1"/>
    <col min="4618" max="4861" width="9.140625" style="21"/>
    <col min="4862" max="4862" width="6.28515625" style="21" customWidth="1"/>
    <col min="4863" max="4863" width="7.28515625" style="21" customWidth="1"/>
    <col min="4864" max="4864" width="25.28515625" style="21" customWidth="1"/>
    <col min="4865" max="4865" width="6.5703125" style="21" customWidth="1"/>
    <col min="4866" max="4866" width="7" style="21" customWidth="1"/>
    <col min="4867" max="4867" width="23.5703125" style="21" customWidth="1"/>
    <col min="4868" max="4868" width="11.140625" style="21" customWidth="1"/>
    <col min="4869" max="4869" width="9.140625" style="21"/>
    <col min="4870" max="4870" width="14.85546875" style="21" customWidth="1"/>
    <col min="4871" max="4871" width="19.28515625" style="21" customWidth="1"/>
    <col min="4872" max="4872" width="23.7109375" style="21" customWidth="1"/>
    <col min="4873" max="4873" width="12.5703125" style="21" customWidth="1"/>
    <col min="4874" max="5117" width="9.140625" style="21"/>
    <col min="5118" max="5118" width="6.28515625" style="21" customWidth="1"/>
    <col min="5119" max="5119" width="7.28515625" style="21" customWidth="1"/>
    <col min="5120" max="5120" width="25.28515625" style="21" customWidth="1"/>
    <col min="5121" max="5121" width="6.5703125" style="21" customWidth="1"/>
    <col min="5122" max="5122" width="7" style="21" customWidth="1"/>
    <col min="5123" max="5123" width="23.5703125" style="21" customWidth="1"/>
    <col min="5124" max="5124" width="11.140625" style="21" customWidth="1"/>
    <col min="5125" max="5125" width="9.140625" style="21"/>
    <col min="5126" max="5126" width="14.85546875" style="21" customWidth="1"/>
    <col min="5127" max="5127" width="19.28515625" style="21" customWidth="1"/>
    <col min="5128" max="5128" width="23.7109375" style="21" customWidth="1"/>
    <col min="5129" max="5129" width="12.5703125" style="21" customWidth="1"/>
    <col min="5130" max="5373" width="9.140625" style="21"/>
    <col min="5374" max="5374" width="6.28515625" style="21" customWidth="1"/>
    <col min="5375" max="5375" width="7.28515625" style="21" customWidth="1"/>
    <col min="5376" max="5376" width="25.28515625" style="21" customWidth="1"/>
    <col min="5377" max="5377" width="6.5703125" style="21" customWidth="1"/>
    <col min="5378" max="5378" width="7" style="21" customWidth="1"/>
    <col min="5379" max="5379" width="23.5703125" style="21" customWidth="1"/>
    <col min="5380" max="5380" width="11.140625" style="21" customWidth="1"/>
    <col min="5381" max="5381" width="9.140625" style="21"/>
    <col min="5382" max="5382" width="14.85546875" style="21" customWidth="1"/>
    <col min="5383" max="5383" width="19.28515625" style="21" customWidth="1"/>
    <col min="5384" max="5384" width="23.7109375" style="21" customWidth="1"/>
    <col min="5385" max="5385" width="12.5703125" style="21" customWidth="1"/>
    <col min="5386" max="5629" width="9.140625" style="21"/>
    <col min="5630" max="5630" width="6.28515625" style="21" customWidth="1"/>
    <col min="5631" max="5631" width="7.28515625" style="21" customWidth="1"/>
    <col min="5632" max="5632" width="25.28515625" style="21" customWidth="1"/>
    <col min="5633" max="5633" width="6.5703125" style="21" customWidth="1"/>
    <col min="5634" max="5634" width="7" style="21" customWidth="1"/>
    <col min="5635" max="5635" width="23.5703125" style="21" customWidth="1"/>
    <col min="5636" max="5636" width="11.140625" style="21" customWidth="1"/>
    <col min="5637" max="5637" width="9.140625" style="21"/>
    <col min="5638" max="5638" width="14.85546875" style="21" customWidth="1"/>
    <col min="5639" max="5639" width="19.28515625" style="21" customWidth="1"/>
    <col min="5640" max="5640" width="23.7109375" style="21" customWidth="1"/>
    <col min="5641" max="5641" width="12.5703125" style="21" customWidth="1"/>
    <col min="5642" max="5885" width="9.140625" style="21"/>
    <col min="5886" max="5886" width="6.28515625" style="21" customWidth="1"/>
    <col min="5887" max="5887" width="7.28515625" style="21" customWidth="1"/>
    <col min="5888" max="5888" width="25.28515625" style="21" customWidth="1"/>
    <col min="5889" max="5889" width="6.5703125" style="21" customWidth="1"/>
    <col min="5890" max="5890" width="7" style="21" customWidth="1"/>
    <col min="5891" max="5891" width="23.5703125" style="21" customWidth="1"/>
    <col min="5892" max="5892" width="11.140625" style="21" customWidth="1"/>
    <col min="5893" max="5893" width="9.140625" style="21"/>
    <col min="5894" max="5894" width="14.85546875" style="21" customWidth="1"/>
    <col min="5895" max="5895" width="19.28515625" style="21" customWidth="1"/>
    <col min="5896" max="5896" width="23.7109375" style="21" customWidth="1"/>
    <col min="5897" max="5897" width="12.5703125" style="21" customWidth="1"/>
    <col min="5898" max="6141" width="9.140625" style="21"/>
    <col min="6142" max="6142" width="6.28515625" style="21" customWidth="1"/>
    <col min="6143" max="6143" width="7.28515625" style="21" customWidth="1"/>
    <col min="6144" max="6144" width="25.28515625" style="21" customWidth="1"/>
    <col min="6145" max="6145" width="6.5703125" style="21" customWidth="1"/>
    <col min="6146" max="6146" width="7" style="21" customWidth="1"/>
    <col min="6147" max="6147" width="23.5703125" style="21" customWidth="1"/>
    <col min="6148" max="6148" width="11.140625" style="21" customWidth="1"/>
    <col min="6149" max="6149" width="9.140625" style="21"/>
    <col min="6150" max="6150" width="14.85546875" style="21" customWidth="1"/>
    <col min="6151" max="6151" width="19.28515625" style="21" customWidth="1"/>
    <col min="6152" max="6152" width="23.7109375" style="21" customWidth="1"/>
    <col min="6153" max="6153" width="12.5703125" style="21" customWidth="1"/>
    <col min="6154" max="6397" width="9.140625" style="21"/>
    <col min="6398" max="6398" width="6.28515625" style="21" customWidth="1"/>
    <col min="6399" max="6399" width="7.28515625" style="21" customWidth="1"/>
    <col min="6400" max="6400" width="25.28515625" style="21" customWidth="1"/>
    <col min="6401" max="6401" width="6.5703125" style="21" customWidth="1"/>
    <col min="6402" max="6402" width="7" style="21" customWidth="1"/>
    <col min="6403" max="6403" width="23.5703125" style="21" customWidth="1"/>
    <col min="6404" max="6404" width="11.140625" style="21" customWidth="1"/>
    <col min="6405" max="6405" width="9.140625" style="21"/>
    <col min="6406" max="6406" width="14.85546875" style="21" customWidth="1"/>
    <col min="6407" max="6407" width="19.28515625" style="21" customWidth="1"/>
    <col min="6408" max="6408" width="23.7109375" style="21" customWidth="1"/>
    <col min="6409" max="6409" width="12.5703125" style="21" customWidth="1"/>
    <col min="6410" max="6653" width="9.140625" style="21"/>
    <col min="6654" max="6654" width="6.28515625" style="21" customWidth="1"/>
    <col min="6655" max="6655" width="7.28515625" style="21" customWidth="1"/>
    <col min="6656" max="6656" width="25.28515625" style="21" customWidth="1"/>
    <col min="6657" max="6657" width="6.5703125" style="21" customWidth="1"/>
    <col min="6658" max="6658" width="7" style="21" customWidth="1"/>
    <col min="6659" max="6659" width="23.5703125" style="21" customWidth="1"/>
    <col min="6660" max="6660" width="11.140625" style="21" customWidth="1"/>
    <col min="6661" max="6661" width="9.140625" style="21"/>
    <col min="6662" max="6662" width="14.85546875" style="21" customWidth="1"/>
    <col min="6663" max="6663" width="19.28515625" style="21" customWidth="1"/>
    <col min="6664" max="6664" width="23.7109375" style="21" customWidth="1"/>
    <col min="6665" max="6665" width="12.5703125" style="21" customWidth="1"/>
    <col min="6666" max="6909" width="9.140625" style="21"/>
    <col min="6910" max="6910" width="6.28515625" style="21" customWidth="1"/>
    <col min="6911" max="6911" width="7.28515625" style="21" customWidth="1"/>
    <col min="6912" max="6912" width="25.28515625" style="21" customWidth="1"/>
    <col min="6913" max="6913" width="6.5703125" style="21" customWidth="1"/>
    <col min="6914" max="6914" width="7" style="21" customWidth="1"/>
    <col min="6915" max="6915" width="23.5703125" style="21" customWidth="1"/>
    <col min="6916" max="6916" width="11.140625" style="21" customWidth="1"/>
    <col min="6917" max="6917" width="9.140625" style="21"/>
    <col min="6918" max="6918" width="14.85546875" style="21" customWidth="1"/>
    <col min="6919" max="6919" width="19.28515625" style="21" customWidth="1"/>
    <col min="6920" max="6920" width="23.7109375" style="21" customWidth="1"/>
    <col min="6921" max="6921" width="12.5703125" style="21" customWidth="1"/>
    <col min="6922" max="7165" width="9.140625" style="21"/>
    <col min="7166" max="7166" width="6.28515625" style="21" customWidth="1"/>
    <col min="7167" max="7167" width="7.28515625" style="21" customWidth="1"/>
    <col min="7168" max="7168" width="25.28515625" style="21" customWidth="1"/>
    <col min="7169" max="7169" width="6.5703125" style="21" customWidth="1"/>
    <col min="7170" max="7170" width="7" style="21" customWidth="1"/>
    <col min="7171" max="7171" width="23.5703125" style="21" customWidth="1"/>
    <col min="7172" max="7172" width="11.140625" style="21" customWidth="1"/>
    <col min="7173" max="7173" width="9.140625" style="21"/>
    <col min="7174" max="7174" width="14.85546875" style="21" customWidth="1"/>
    <col min="7175" max="7175" width="19.28515625" style="21" customWidth="1"/>
    <col min="7176" max="7176" width="23.7109375" style="21" customWidth="1"/>
    <col min="7177" max="7177" width="12.5703125" style="21" customWidth="1"/>
    <col min="7178" max="7421" width="9.140625" style="21"/>
    <col min="7422" max="7422" width="6.28515625" style="21" customWidth="1"/>
    <col min="7423" max="7423" width="7.28515625" style="21" customWidth="1"/>
    <col min="7424" max="7424" width="25.28515625" style="21" customWidth="1"/>
    <col min="7425" max="7425" width="6.5703125" style="21" customWidth="1"/>
    <col min="7426" max="7426" width="7" style="21" customWidth="1"/>
    <col min="7427" max="7427" width="23.5703125" style="21" customWidth="1"/>
    <col min="7428" max="7428" width="11.140625" style="21" customWidth="1"/>
    <col min="7429" max="7429" width="9.140625" style="21"/>
    <col min="7430" max="7430" width="14.85546875" style="21" customWidth="1"/>
    <col min="7431" max="7431" width="19.28515625" style="21" customWidth="1"/>
    <col min="7432" max="7432" width="23.7109375" style="21" customWidth="1"/>
    <col min="7433" max="7433" width="12.5703125" style="21" customWidth="1"/>
    <col min="7434" max="7677" width="9.140625" style="21"/>
    <col min="7678" max="7678" width="6.28515625" style="21" customWidth="1"/>
    <col min="7679" max="7679" width="7.28515625" style="21" customWidth="1"/>
    <col min="7680" max="7680" width="25.28515625" style="21" customWidth="1"/>
    <col min="7681" max="7681" width="6.5703125" style="21" customWidth="1"/>
    <col min="7682" max="7682" width="7" style="21" customWidth="1"/>
    <col min="7683" max="7683" width="23.5703125" style="21" customWidth="1"/>
    <col min="7684" max="7684" width="11.140625" style="21" customWidth="1"/>
    <col min="7685" max="7685" width="9.140625" style="21"/>
    <col min="7686" max="7686" width="14.85546875" style="21" customWidth="1"/>
    <col min="7687" max="7687" width="19.28515625" style="21" customWidth="1"/>
    <col min="7688" max="7688" width="23.7109375" style="21" customWidth="1"/>
    <col min="7689" max="7689" width="12.5703125" style="21" customWidth="1"/>
    <col min="7690" max="7933" width="9.140625" style="21"/>
    <col min="7934" max="7934" width="6.28515625" style="21" customWidth="1"/>
    <col min="7935" max="7935" width="7.28515625" style="21" customWidth="1"/>
    <col min="7936" max="7936" width="25.28515625" style="21" customWidth="1"/>
    <col min="7937" max="7937" width="6.5703125" style="21" customWidth="1"/>
    <col min="7938" max="7938" width="7" style="21" customWidth="1"/>
    <col min="7939" max="7939" width="23.5703125" style="21" customWidth="1"/>
    <col min="7940" max="7940" width="11.140625" style="21" customWidth="1"/>
    <col min="7941" max="7941" width="9.140625" style="21"/>
    <col min="7942" max="7942" width="14.85546875" style="21" customWidth="1"/>
    <col min="7943" max="7943" width="19.28515625" style="21" customWidth="1"/>
    <col min="7944" max="7944" width="23.7109375" style="21" customWidth="1"/>
    <col min="7945" max="7945" width="12.5703125" style="21" customWidth="1"/>
    <col min="7946" max="8189" width="9.140625" style="21"/>
    <col min="8190" max="8190" width="6.28515625" style="21" customWidth="1"/>
    <col min="8191" max="8191" width="7.28515625" style="21" customWidth="1"/>
    <col min="8192" max="8192" width="25.28515625" style="21" customWidth="1"/>
    <col min="8193" max="8193" width="6.5703125" style="21" customWidth="1"/>
    <col min="8194" max="8194" width="7" style="21" customWidth="1"/>
    <col min="8195" max="8195" width="23.5703125" style="21" customWidth="1"/>
    <col min="8196" max="8196" width="11.140625" style="21" customWidth="1"/>
    <col min="8197" max="8197" width="9.140625" style="21"/>
    <col min="8198" max="8198" width="14.85546875" style="21" customWidth="1"/>
    <col min="8199" max="8199" width="19.28515625" style="21" customWidth="1"/>
    <col min="8200" max="8200" width="23.7109375" style="21" customWidth="1"/>
    <col min="8201" max="8201" width="12.5703125" style="21" customWidth="1"/>
    <col min="8202" max="8445" width="9.140625" style="21"/>
    <col min="8446" max="8446" width="6.28515625" style="21" customWidth="1"/>
    <col min="8447" max="8447" width="7.28515625" style="21" customWidth="1"/>
    <col min="8448" max="8448" width="25.28515625" style="21" customWidth="1"/>
    <col min="8449" max="8449" width="6.5703125" style="21" customWidth="1"/>
    <col min="8450" max="8450" width="7" style="21" customWidth="1"/>
    <col min="8451" max="8451" width="23.5703125" style="21" customWidth="1"/>
    <col min="8452" max="8452" width="11.140625" style="21" customWidth="1"/>
    <col min="8453" max="8453" width="9.140625" style="21"/>
    <col min="8454" max="8454" width="14.85546875" style="21" customWidth="1"/>
    <col min="8455" max="8455" width="19.28515625" style="21" customWidth="1"/>
    <col min="8456" max="8456" width="23.7109375" style="21" customWidth="1"/>
    <col min="8457" max="8457" width="12.5703125" style="21" customWidth="1"/>
    <col min="8458" max="8701" width="9.140625" style="21"/>
    <col min="8702" max="8702" width="6.28515625" style="21" customWidth="1"/>
    <col min="8703" max="8703" width="7.28515625" style="21" customWidth="1"/>
    <col min="8704" max="8704" width="25.28515625" style="21" customWidth="1"/>
    <col min="8705" max="8705" width="6.5703125" style="21" customWidth="1"/>
    <col min="8706" max="8706" width="7" style="21" customWidth="1"/>
    <col min="8707" max="8707" width="23.5703125" style="21" customWidth="1"/>
    <col min="8708" max="8708" width="11.140625" style="21" customWidth="1"/>
    <col min="8709" max="8709" width="9.140625" style="21"/>
    <col min="8710" max="8710" width="14.85546875" style="21" customWidth="1"/>
    <col min="8711" max="8711" width="19.28515625" style="21" customWidth="1"/>
    <col min="8712" max="8712" width="23.7109375" style="21" customWidth="1"/>
    <col min="8713" max="8713" width="12.5703125" style="21" customWidth="1"/>
    <col min="8714" max="8957" width="9.140625" style="21"/>
    <col min="8958" max="8958" width="6.28515625" style="21" customWidth="1"/>
    <col min="8959" max="8959" width="7.28515625" style="21" customWidth="1"/>
    <col min="8960" max="8960" width="25.28515625" style="21" customWidth="1"/>
    <col min="8961" max="8961" width="6.5703125" style="21" customWidth="1"/>
    <col min="8962" max="8962" width="7" style="21" customWidth="1"/>
    <col min="8963" max="8963" width="23.5703125" style="21" customWidth="1"/>
    <col min="8964" max="8964" width="11.140625" style="21" customWidth="1"/>
    <col min="8965" max="8965" width="9.140625" style="21"/>
    <col min="8966" max="8966" width="14.85546875" style="21" customWidth="1"/>
    <col min="8967" max="8967" width="19.28515625" style="21" customWidth="1"/>
    <col min="8968" max="8968" width="23.7109375" style="21" customWidth="1"/>
    <col min="8969" max="8969" width="12.5703125" style="21" customWidth="1"/>
    <col min="8970" max="9213" width="9.140625" style="21"/>
    <col min="9214" max="9214" width="6.28515625" style="21" customWidth="1"/>
    <col min="9215" max="9215" width="7.28515625" style="21" customWidth="1"/>
    <col min="9216" max="9216" width="25.28515625" style="21" customWidth="1"/>
    <col min="9217" max="9217" width="6.5703125" style="21" customWidth="1"/>
    <col min="9218" max="9218" width="7" style="21" customWidth="1"/>
    <col min="9219" max="9219" width="23.5703125" style="21" customWidth="1"/>
    <col min="9220" max="9220" width="11.140625" style="21" customWidth="1"/>
    <col min="9221" max="9221" width="9.140625" style="21"/>
    <col min="9222" max="9222" width="14.85546875" style="21" customWidth="1"/>
    <col min="9223" max="9223" width="19.28515625" style="21" customWidth="1"/>
    <col min="9224" max="9224" width="23.7109375" style="21" customWidth="1"/>
    <col min="9225" max="9225" width="12.5703125" style="21" customWidth="1"/>
    <col min="9226" max="9469" width="9.140625" style="21"/>
    <col min="9470" max="9470" width="6.28515625" style="21" customWidth="1"/>
    <col min="9471" max="9471" width="7.28515625" style="21" customWidth="1"/>
    <col min="9472" max="9472" width="25.28515625" style="21" customWidth="1"/>
    <col min="9473" max="9473" width="6.5703125" style="21" customWidth="1"/>
    <col min="9474" max="9474" width="7" style="21" customWidth="1"/>
    <col min="9475" max="9475" width="23.5703125" style="21" customWidth="1"/>
    <col min="9476" max="9476" width="11.140625" style="21" customWidth="1"/>
    <col min="9477" max="9477" width="9.140625" style="21"/>
    <col min="9478" max="9478" width="14.85546875" style="21" customWidth="1"/>
    <col min="9479" max="9479" width="19.28515625" style="21" customWidth="1"/>
    <col min="9480" max="9480" width="23.7109375" style="21" customWidth="1"/>
    <col min="9481" max="9481" width="12.5703125" style="21" customWidth="1"/>
    <col min="9482" max="9725" width="9.140625" style="21"/>
    <col min="9726" max="9726" width="6.28515625" style="21" customWidth="1"/>
    <col min="9727" max="9727" width="7.28515625" style="21" customWidth="1"/>
    <col min="9728" max="9728" width="25.28515625" style="21" customWidth="1"/>
    <col min="9729" max="9729" width="6.5703125" style="21" customWidth="1"/>
    <col min="9730" max="9730" width="7" style="21" customWidth="1"/>
    <col min="9731" max="9731" width="23.5703125" style="21" customWidth="1"/>
    <col min="9732" max="9732" width="11.140625" style="21" customWidth="1"/>
    <col min="9733" max="9733" width="9.140625" style="21"/>
    <col min="9734" max="9734" width="14.85546875" style="21" customWidth="1"/>
    <col min="9735" max="9735" width="19.28515625" style="21" customWidth="1"/>
    <col min="9736" max="9736" width="23.7109375" style="21" customWidth="1"/>
    <col min="9737" max="9737" width="12.5703125" style="21" customWidth="1"/>
    <col min="9738" max="9981" width="9.140625" style="21"/>
    <col min="9982" max="9982" width="6.28515625" style="21" customWidth="1"/>
    <col min="9983" max="9983" width="7.28515625" style="21" customWidth="1"/>
    <col min="9984" max="9984" width="25.28515625" style="21" customWidth="1"/>
    <col min="9985" max="9985" width="6.5703125" style="21" customWidth="1"/>
    <col min="9986" max="9986" width="7" style="21" customWidth="1"/>
    <col min="9987" max="9987" width="23.5703125" style="21" customWidth="1"/>
    <col min="9988" max="9988" width="11.140625" style="21" customWidth="1"/>
    <col min="9989" max="9989" width="9.140625" style="21"/>
    <col min="9990" max="9990" width="14.85546875" style="21" customWidth="1"/>
    <col min="9991" max="9991" width="19.28515625" style="21" customWidth="1"/>
    <col min="9992" max="9992" width="23.7109375" style="21" customWidth="1"/>
    <col min="9993" max="9993" width="12.5703125" style="21" customWidth="1"/>
    <col min="9994" max="10237" width="9.140625" style="21"/>
    <col min="10238" max="10238" width="6.28515625" style="21" customWidth="1"/>
    <col min="10239" max="10239" width="7.28515625" style="21" customWidth="1"/>
    <col min="10240" max="10240" width="25.28515625" style="21" customWidth="1"/>
    <col min="10241" max="10241" width="6.5703125" style="21" customWidth="1"/>
    <col min="10242" max="10242" width="7" style="21" customWidth="1"/>
    <col min="10243" max="10243" width="23.5703125" style="21" customWidth="1"/>
    <col min="10244" max="10244" width="11.140625" style="21" customWidth="1"/>
    <col min="10245" max="10245" width="9.140625" style="21"/>
    <col min="10246" max="10246" width="14.85546875" style="21" customWidth="1"/>
    <col min="10247" max="10247" width="19.28515625" style="21" customWidth="1"/>
    <col min="10248" max="10248" width="23.7109375" style="21" customWidth="1"/>
    <col min="10249" max="10249" width="12.5703125" style="21" customWidth="1"/>
    <col min="10250" max="10493" width="9.140625" style="21"/>
    <col min="10494" max="10494" width="6.28515625" style="21" customWidth="1"/>
    <col min="10495" max="10495" width="7.28515625" style="21" customWidth="1"/>
    <col min="10496" max="10496" width="25.28515625" style="21" customWidth="1"/>
    <col min="10497" max="10497" width="6.5703125" style="21" customWidth="1"/>
    <col min="10498" max="10498" width="7" style="21" customWidth="1"/>
    <col min="10499" max="10499" width="23.5703125" style="21" customWidth="1"/>
    <col min="10500" max="10500" width="11.140625" style="21" customWidth="1"/>
    <col min="10501" max="10501" width="9.140625" style="21"/>
    <col min="10502" max="10502" width="14.85546875" style="21" customWidth="1"/>
    <col min="10503" max="10503" width="19.28515625" style="21" customWidth="1"/>
    <col min="10504" max="10504" width="23.7109375" style="21" customWidth="1"/>
    <col min="10505" max="10505" width="12.5703125" style="21" customWidth="1"/>
    <col min="10506" max="10749" width="9.140625" style="21"/>
    <col min="10750" max="10750" width="6.28515625" style="21" customWidth="1"/>
    <col min="10751" max="10751" width="7.28515625" style="21" customWidth="1"/>
    <col min="10752" max="10752" width="25.28515625" style="21" customWidth="1"/>
    <col min="10753" max="10753" width="6.5703125" style="21" customWidth="1"/>
    <col min="10754" max="10754" width="7" style="21" customWidth="1"/>
    <col min="10755" max="10755" width="23.5703125" style="21" customWidth="1"/>
    <col min="10756" max="10756" width="11.140625" style="21" customWidth="1"/>
    <col min="10757" max="10757" width="9.140625" style="21"/>
    <col min="10758" max="10758" width="14.85546875" style="21" customWidth="1"/>
    <col min="10759" max="10759" width="19.28515625" style="21" customWidth="1"/>
    <col min="10760" max="10760" width="23.7109375" style="21" customWidth="1"/>
    <col min="10761" max="10761" width="12.5703125" style="21" customWidth="1"/>
    <col min="10762" max="11005" width="9.140625" style="21"/>
    <col min="11006" max="11006" width="6.28515625" style="21" customWidth="1"/>
    <col min="11007" max="11007" width="7.28515625" style="21" customWidth="1"/>
    <col min="11008" max="11008" width="25.28515625" style="21" customWidth="1"/>
    <col min="11009" max="11009" width="6.5703125" style="21" customWidth="1"/>
    <col min="11010" max="11010" width="7" style="21" customWidth="1"/>
    <col min="11011" max="11011" width="23.5703125" style="21" customWidth="1"/>
    <col min="11012" max="11012" width="11.140625" style="21" customWidth="1"/>
    <col min="11013" max="11013" width="9.140625" style="21"/>
    <col min="11014" max="11014" width="14.85546875" style="21" customWidth="1"/>
    <col min="11015" max="11015" width="19.28515625" style="21" customWidth="1"/>
    <col min="11016" max="11016" width="23.7109375" style="21" customWidth="1"/>
    <col min="11017" max="11017" width="12.5703125" style="21" customWidth="1"/>
    <col min="11018" max="11261" width="9.140625" style="21"/>
    <col min="11262" max="11262" width="6.28515625" style="21" customWidth="1"/>
    <col min="11263" max="11263" width="7.28515625" style="21" customWidth="1"/>
    <col min="11264" max="11264" width="25.28515625" style="21" customWidth="1"/>
    <col min="11265" max="11265" width="6.5703125" style="21" customWidth="1"/>
    <col min="11266" max="11266" width="7" style="21" customWidth="1"/>
    <col min="11267" max="11267" width="23.5703125" style="21" customWidth="1"/>
    <col min="11268" max="11268" width="11.140625" style="21" customWidth="1"/>
    <col min="11269" max="11269" width="9.140625" style="21"/>
    <col min="11270" max="11270" width="14.85546875" style="21" customWidth="1"/>
    <col min="11271" max="11271" width="19.28515625" style="21" customWidth="1"/>
    <col min="11272" max="11272" width="23.7109375" style="21" customWidth="1"/>
    <col min="11273" max="11273" width="12.5703125" style="21" customWidth="1"/>
    <col min="11274" max="11517" width="9.140625" style="21"/>
    <col min="11518" max="11518" width="6.28515625" style="21" customWidth="1"/>
    <col min="11519" max="11519" width="7.28515625" style="21" customWidth="1"/>
    <col min="11520" max="11520" width="25.28515625" style="21" customWidth="1"/>
    <col min="11521" max="11521" width="6.5703125" style="21" customWidth="1"/>
    <col min="11522" max="11522" width="7" style="21" customWidth="1"/>
    <col min="11523" max="11523" width="23.5703125" style="21" customWidth="1"/>
    <col min="11524" max="11524" width="11.140625" style="21" customWidth="1"/>
    <col min="11525" max="11525" width="9.140625" style="21"/>
    <col min="11526" max="11526" width="14.85546875" style="21" customWidth="1"/>
    <col min="11527" max="11527" width="19.28515625" style="21" customWidth="1"/>
    <col min="11528" max="11528" width="23.7109375" style="21" customWidth="1"/>
    <col min="11529" max="11529" width="12.5703125" style="21" customWidth="1"/>
    <col min="11530" max="11773" width="9.140625" style="21"/>
    <col min="11774" max="11774" width="6.28515625" style="21" customWidth="1"/>
    <col min="11775" max="11775" width="7.28515625" style="21" customWidth="1"/>
    <col min="11776" max="11776" width="25.28515625" style="21" customWidth="1"/>
    <col min="11777" max="11777" width="6.5703125" style="21" customWidth="1"/>
    <col min="11778" max="11778" width="7" style="21" customWidth="1"/>
    <col min="11779" max="11779" width="23.5703125" style="21" customWidth="1"/>
    <col min="11780" max="11780" width="11.140625" style="21" customWidth="1"/>
    <col min="11781" max="11781" width="9.140625" style="21"/>
    <col min="11782" max="11782" width="14.85546875" style="21" customWidth="1"/>
    <col min="11783" max="11783" width="19.28515625" style="21" customWidth="1"/>
    <col min="11784" max="11784" width="23.7109375" style="21" customWidth="1"/>
    <col min="11785" max="11785" width="12.5703125" style="21" customWidth="1"/>
    <col min="11786" max="12029" width="9.140625" style="21"/>
    <col min="12030" max="12030" width="6.28515625" style="21" customWidth="1"/>
    <col min="12031" max="12031" width="7.28515625" style="21" customWidth="1"/>
    <col min="12032" max="12032" width="25.28515625" style="21" customWidth="1"/>
    <col min="12033" max="12033" width="6.5703125" style="21" customWidth="1"/>
    <col min="12034" max="12034" width="7" style="21" customWidth="1"/>
    <col min="12035" max="12035" width="23.5703125" style="21" customWidth="1"/>
    <col min="12036" max="12036" width="11.140625" style="21" customWidth="1"/>
    <col min="12037" max="12037" width="9.140625" style="21"/>
    <col min="12038" max="12038" width="14.85546875" style="21" customWidth="1"/>
    <col min="12039" max="12039" width="19.28515625" style="21" customWidth="1"/>
    <col min="12040" max="12040" width="23.7109375" style="21" customWidth="1"/>
    <col min="12041" max="12041" width="12.5703125" style="21" customWidth="1"/>
    <col min="12042" max="12285" width="9.140625" style="21"/>
    <col min="12286" max="12286" width="6.28515625" style="21" customWidth="1"/>
    <col min="12287" max="12287" width="7.28515625" style="21" customWidth="1"/>
    <col min="12288" max="12288" width="25.28515625" style="21" customWidth="1"/>
    <col min="12289" max="12289" width="6.5703125" style="21" customWidth="1"/>
    <col min="12290" max="12290" width="7" style="21" customWidth="1"/>
    <col min="12291" max="12291" width="23.5703125" style="21" customWidth="1"/>
    <col min="12292" max="12292" width="11.140625" style="21" customWidth="1"/>
    <col min="12293" max="12293" width="9.140625" style="21"/>
    <col min="12294" max="12294" width="14.85546875" style="21" customWidth="1"/>
    <col min="12295" max="12295" width="19.28515625" style="21" customWidth="1"/>
    <col min="12296" max="12296" width="23.7109375" style="21" customWidth="1"/>
    <col min="12297" max="12297" width="12.5703125" style="21" customWidth="1"/>
    <col min="12298" max="12541" width="9.140625" style="21"/>
    <col min="12542" max="12542" width="6.28515625" style="21" customWidth="1"/>
    <col min="12543" max="12543" width="7.28515625" style="21" customWidth="1"/>
    <col min="12544" max="12544" width="25.28515625" style="21" customWidth="1"/>
    <col min="12545" max="12545" width="6.5703125" style="21" customWidth="1"/>
    <col min="12546" max="12546" width="7" style="21" customWidth="1"/>
    <col min="12547" max="12547" width="23.5703125" style="21" customWidth="1"/>
    <col min="12548" max="12548" width="11.140625" style="21" customWidth="1"/>
    <col min="12549" max="12549" width="9.140625" style="21"/>
    <col min="12550" max="12550" width="14.85546875" style="21" customWidth="1"/>
    <col min="12551" max="12551" width="19.28515625" style="21" customWidth="1"/>
    <col min="12552" max="12552" width="23.7109375" style="21" customWidth="1"/>
    <col min="12553" max="12553" width="12.5703125" style="21" customWidth="1"/>
    <col min="12554" max="12797" width="9.140625" style="21"/>
    <col min="12798" max="12798" width="6.28515625" style="21" customWidth="1"/>
    <col min="12799" max="12799" width="7.28515625" style="21" customWidth="1"/>
    <col min="12800" max="12800" width="25.28515625" style="21" customWidth="1"/>
    <col min="12801" max="12801" width="6.5703125" style="21" customWidth="1"/>
    <col min="12802" max="12802" width="7" style="21" customWidth="1"/>
    <col min="12803" max="12803" width="23.5703125" style="21" customWidth="1"/>
    <col min="12804" max="12804" width="11.140625" style="21" customWidth="1"/>
    <col min="12805" max="12805" width="9.140625" style="21"/>
    <col min="12806" max="12806" width="14.85546875" style="21" customWidth="1"/>
    <col min="12807" max="12807" width="19.28515625" style="21" customWidth="1"/>
    <col min="12808" max="12808" width="23.7109375" style="21" customWidth="1"/>
    <col min="12809" max="12809" width="12.5703125" style="21" customWidth="1"/>
    <col min="12810" max="13053" width="9.140625" style="21"/>
    <col min="13054" max="13054" width="6.28515625" style="21" customWidth="1"/>
    <col min="13055" max="13055" width="7.28515625" style="21" customWidth="1"/>
    <col min="13056" max="13056" width="25.28515625" style="21" customWidth="1"/>
    <col min="13057" max="13057" width="6.5703125" style="21" customWidth="1"/>
    <col min="13058" max="13058" width="7" style="21" customWidth="1"/>
    <col min="13059" max="13059" width="23.5703125" style="21" customWidth="1"/>
    <col min="13060" max="13060" width="11.140625" style="21" customWidth="1"/>
    <col min="13061" max="13061" width="9.140625" style="21"/>
    <col min="13062" max="13062" width="14.85546875" style="21" customWidth="1"/>
    <col min="13063" max="13063" width="19.28515625" style="21" customWidth="1"/>
    <col min="13064" max="13064" width="23.7109375" style="21" customWidth="1"/>
    <col min="13065" max="13065" width="12.5703125" style="21" customWidth="1"/>
    <col min="13066" max="13309" width="9.140625" style="21"/>
    <col min="13310" max="13310" width="6.28515625" style="21" customWidth="1"/>
    <col min="13311" max="13311" width="7.28515625" style="21" customWidth="1"/>
    <col min="13312" max="13312" width="25.28515625" style="21" customWidth="1"/>
    <col min="13313" max="13313" width="6.5703125" style="21" customWidth="1"/>
    <col min="13314" max="13314" width="7" style="21" customWidth="1"/>
    <col min="13315" max="13315" width="23.5703125" style="21" customWidth="1"/>
    <col min="13316" max="13316" width="11.140625" style="21" customWidth="1"/>
    <col min="13317" max="13317" width="9.140625" style="21"/>
    <col min="13318" max="13318" width="14.85546875" style="21" customWidth="1"/>
    <col min="13319" max="13319" width="19.28515625" style="21" customWidth="1"/>
    <col min="13320" max="13320" width="23.7109375" style="21" customWidth="1"/>
    <col min="13321" max="13321" width="12.5703125" style="21" customWidth="1"/>
    <col min="13322" max="13565" width="9.140625" style="21"/>
    <col min="13566" max="13566" width="6.28515625" style="21" customWidth="1"/>
    <col min="13567" max="13567" width="7.28515625" style="21" customWidth="1"/>
    <col min="13568" max="13568" width="25.28515625" style="21" customWidth="1"/>
    <col min="13569" max="13569" width="6.5703125" style="21" customWidth="1"/>
    <col min="13570" max="13570" width="7" style="21" customWidth="1"/>
    <col min="13571" max="13571" width="23.5703125" style="21" customWidth="1"/>
    <col min="13572" max="13572" width="11.140625" style="21" customWidth="1"/>
    <col min="13573" max="13573" width="9.140625" style="21"/>
    <col min="13574" max="13574" width="14.85546875" style="21" customWidth="1"/>
    <col min="13575" max="13575" width="19.28515625" style="21" customWidth="1"/>
    <col min="13576" max="13576" width="23.7109375" style="21" customWidth="1"/>
    <col min="13577" max="13577" width="12.5703125" style="21" customWidth="1"/>
    <col min="13578" max="13821" width="9.140625" style="21"/>
    <col min="13822" max="13822" width="6.28515625" style="21" customWidth="1"/>
    <col min="13823" max="13823" width="7.28515625" style="21" customWidth="1"/>
    <col min="13824" max="13824" width="25.28515625" style="21" customWidth="1"/>
    <col min="13825" max="13825" width="6.5703125" style="21" customWidth="1"/>
    <col min="13826" max="13826" width="7" style="21" customWidth="1"/>
    <col min="13827" max="13827" width="23.5703125" style="21" customWidth="1"/>
    <col min="13828" max="13828" width="11.140625" style="21" customWidth="1"/>
    <col min="13829" max="13829" width="9.140625" style="21"/>
    <col min="13830" max="13830" width="14.85546875" style="21" customWidth="1"/>
    <col min="13831" max="13831" width="19.28515625" style="21" customWidth="1"/>
    <col min="13832" max="13832" width="23.7109375" style="21" customWidth="1"/>
    <col min="13833" max="13833" width="12.5703125" style="21" customWidth="1"/>
    <col min="13834" max="14077" width="9.140625" style="21"/>
    <col min="14078" max="14078" width="6.28515625" style="21" customWidth="1"/>
    <col min="14079" max="14079" width="7.28515625" style="21" customWidth="1"/>
    <col min="14080" max="14080" width="25.28515625" style="21" customWidth="1"/>
    <col min="14081" max="14081" width="6.5703125" style="21" customWidth="1"/>
    <col min="14082" max="14082" width="7" style="21" customWidth="1"/>
    <col min="14083" max="14083" width="23.5703125" style="21" customWidth="1"/>
    <col min="14084" max="14084" width="11.140625" style="21" customWidth="1"/>
    <col min="14085" max="14085" width="9.140625" style="21"/>
    <col min="14086" max="14086" width="14.85546875" style="21" customWidth="1"/>
    <col min="14087" max="14087" width="19.28515625" style="21" customWidth="1"/>
    <col min="14088" max="14088" width="23.7109375" style="21" customWidth="1"/>
    <col min="14089" max="14089" width="12.5703125" style="21" customWidth="1"/>
    <col min="14090" max="14333" width="9.140625" style="21"/>
    <col min="14334" max="14334" width="6.28515625" style="21" customWidth="1"/>
    <col min="14335" max="14335" width="7.28515625" style="21" customWidth="1"/>
    <col min="14336" max="14336" width="25.28515625" style="21" customWidth="1"/>
    <col min="14337" max="14337" width="6.5703125" style="21" customWidth="1"/>
    <col min="14338" max="14338" width="7" style="21" customWidth="1"/>
    <col min="14339" max="14339" width="23.5703125" style="21" customWidth="1"/>
    <col min="14340" max="14340" width="11.140625" style="21" customWidth="1"/>
    <col min="14341" max="14341" width="9.140625" style="21"/>
    <col min="14342" max="14342" width="14.85546875" style="21" customWidth="1"/>
    <col min="14343" max="14343" width="19.28515625" style="21" customWidth="1"/>
    <col min="14344" max="14344" width="23.7109375" style="21" customWidth="1"/>
    <col min="14345" max="14345" width="12.5703125" style="21" customWidth="1"/>
    <col min="14346" max="14589" width="9.140625" style="21"/>
    <col min="14590" max="14590" width="6.28515625" style="21" customWidth="1"/>
    <col min="14591" max="14591" width="7.28515625" style="21" customWidth="1"/>
    <col min="14592" max="14592" width="25.28515625" style="21" customWidth="1"/>
    <col min="14593" max="14593" width="6.5703125" style="21" customWidth="1"/>
    <col min="14594" max="14594" width="7" style="21" customWidth="1"/>
    <col min="14595" max="14595" width="23.5703125" style="21" customWidth="1"/>
    <col min="14596" max="14596" width="11.140625" style="21" customWidth="1"/>
    <col min="14597" max="14597" width="9.140625" style="21"/>
    <col min="14598" max="14598" width="14.85546875" style="21" customWidth="1"/>
    <col min="14599" max="14599" width="19.28515625" style="21" customWidth="1"/>
    <col min="14600" max="14600" width="23.7109375" style="21" customWidth="1"/>
    <col min="14601" max="14601" width="12.5703125" style="21" customWidth="1"/>
    <col min="14602" max="14845" width="9.140625" style="21"/>
    <col min="14846" max="14846" width="6.28515625" style="21" customWidth="1"/>
    <col min="14847" max="14847" width="7.28515625" style="21" customWidth="1"/>
    <col min="14848" max="14848" width="25.28515625" style="21" customWidth="1"/>
    <col min="14849" max="14849" width="6.5703125" style="21" customWidth="1"/>
    <col min="14850" max="14850" width="7" style="21" customWidth="1"/>
    <col min="14851" max="14851" width="23.5703125" style="21" customWidth="1"/>
    <col min="14852" max="14852" width="11.140625" style="21" customWidth="1"/>
    <col min="14853" max="14853" width="9.140625" style="21"/>
    <col min="14854" max="14854" width="14.85546875" style="21" customWidth="1"/>
    <col min="14855" max="14855" width="19.28515625" style="21" customWidth="1"/>
    <col min="14856" max="14856" width="23.7109375" style="21" customWidth="1"/>
    <col min="14857" max="14857" width="12.5703125" style="21" customWidth="1"/>
    <col min="14858" max="15101" width="9.140625" style="21"/>
    <col min="15102" max="15102" width="6.28515625" style="21" customWidth="1"/>
    <col min="15103" max="15103" width="7.28515625" style="21" customWidth="1"/>
    <col min="15104" max="15104" width="25.28515625" style="21" customWidth="1"/>
    <col min="15105" max="15105" width="6.5703125" style="21" customWidth="1"/>
    <col min="15106" max="15106" width="7" style="21" customWidth="1"/>
    <col min="15107" max="15107" width="23.5703125" style="21" customWidth="1"/>
    <col min="15108" max="15108" width="11.140625" style="21" customWidth="1"/>
    <col min="15109" max="15109" width="9.140625" style="21"/>
    <col min="15110" max="15110" width="14.85546875" style="21" customWidth="1"/>
    <col min="15111" max="15111" width="19.28515625" style="21" customWidth="1"/>
    <col min="15112" max="15112" width="23.7109375" style="21" customWidth="1"/>
    <col min="15113" max="15113" width="12.5703125" style="21" customWidth="1"/>
    <col min="15114" max="15357" width="9.140625" style="21"/>
    <col min="15358" max="15358" width="6.28515625" style="21" customWidth="1"/>
    <col min="15359" max="15359" width="7.28515625" style="21" customWidth="1"/>
    <col min="15360" max="15360" width="25.28515625" style="21" customWidth="1"/>
    <col min="15361" max="15361" width="6.5703125" style="21" customWidth="1"/>
    <col min="15362" max="15362" width="7" style="21" customWidth="1"/>
    <col min="15363" max="15363" width="23.5703125" style="21" customWidth="1"/>
    <col min="15364" max="15364" width="11.140625" style="21" customWidth="1"/>
    <col min="15365" max="15365" width="9.140625" style="21"/>
    <col min="15366" max="15366" width="14.85546875" style="21" customWidth="1"/>
    <col min="15367" max="15367" width="19.28515625" style="21" customWidth="1"/>
    <col min="15368" max="15368" width="23.7109375" style="21" customWidth="1"/>
    <col min="15369" max="15369" width="12.5703125" style="21" customWidth="1"/>
    <col min="15370" max="15613" width="9.140625" style="21"/>
    <col min="15614" max="15614" width="6.28515625" style="21" customWidth="1"/>
    <col min="15615" max="15615" width="7.28515625" style="21" customWidth="1"/>
    <col min="15616" max="15616" width="25.28515625" style="21" customWidth="1"/>
    <col min="15617" max="15617" width="6.5703125" style="21" customWidth="1"/>
    <col min="15618" max="15618" width="7" style="21" customWidth="1"/>
    <col min="15619" max="15619" width="23.5703125" style="21" customWidth="1"/>
    <col min="15620" max="15620" width="11.140625" style="21" customWidth="1"/>
    <col min="15621" max="15621" width="9.140625" style="21"/>
    <col min="15622" max="15622" width="14.85546875" style="21" customWidth="1"/>
    <col min="15623" max="15623" width="19.28515625" style="21" customWidth="1"/>
    <col min="15624" max="15624" width="23.7109375" style="21" customWidth="1"/>
    <col min="15625" max="15625" width="12.5703125" style="21" customWidth="1"/>
    <col min="15626" max="15869" width="9.140625" style="21"/>
    <col min="15870" max="15870" width="6.28515625" style="21" customWidth="1"/>
    <col min="15871" max="15871" width="7.28515625" style="21" customWidth="1"/>
    <col min="15872" max="15872" width="25.28515625" style="21" customWidth="1"/>
    <col min="15873" max="15873" width="6.5703125" style="21" customWidth="1"/>
    <col min="15874" max="15874" width="7" style="21" customWidth="1"/>
    <col min="15875" max="15875" width="23.5703125" style="21" customWidth="1"/>
    <col min="15876" max="15876" width="11.140625" style="21" customWidth="1"/>
    <col min="15877" max="15877" width="9.140625" style="21"/>
    <col min="15878" max="15878" width="14.85546875" style="21" customWidth="1"/>
    <col min="15879" max="15879" width="19.28515625" style="21" customWidth="1"/>
    <col min="15880" max="15880" width="23.7109375" style="21" customWidth="1"/>
    <col min="15881" max="15881" width="12.5703125" style="21" customWidth="1"/>
    <col min="15882" max="16125" width="9.140625" style="21"/>
    <col min="16126" max="16126" width="6.28515625" style="21" customWidth="1"/>
    <col min="16127" max="16127" width="7.28515625" style="21" customWidth="1"/>
    <col min="16128" max="16128" width="25.28515625" style="21" customWidth="1"/>
    <col min="16129" max="16129" width="6.5703125" style="21" customWidth="1"/>
    <col min="16130" max="16130" width="7" style="21" customWidth="1"/>
    <col min="16131" max="16131" width="23.5703125" style="21" customWidth="1"/>
    <col min="16132" max="16132" width="11.140625" style="21" customWidth="1"/>
    <col min="16133" max="16133" width="9.140625" style="21"/>
    <col min="16134" max="16134" width="14.85546875" style="21" customWidth="1"/>
    <col min="16135" max="16135" width="19.28515625" style="21" customWidth="1"/>
    <col min="16136" max="16136" width="23.7109375" style="21" customWidth="1"/>
    <col min="16137" max="16137" width="12.5703125" style="21" customWidth="1"/>
    <col min="16138" max="16384" width="9.140625" style="21"/>
  </cols>
  <sheetData>
    <row r="1" spans="1:9" ht="15" customHeight="1" x14ac:dyDescent="0.25">
      <c r="A1" s="74" t="s">
        <v>2581</v>
      </c>
      <c r="B1" s="74"/>
      <c r="C1" s="74"/>
      <c r="D1" s="74"/>
    </row>
    <row r="2" spans="1:9" ht="15" customHeight="1" x14ac:dyDescent="0.25">
      <c r="A2" s="1" t="s">
        <v>1</v>
      </c>
      <c r="B2" s="1"/>
      <c r="C2" s="2"/>
      <c r="D2" s="2"/>
    </row>
    <row r="3" spans="1:9" ht="15" customHeight="1" x14ac:dyDescent="0.25">
      <c r="A3"/>
      <c r="B3" s="1"/>
      <c r="C3" s="2"/>
      <c r="D3" s="2"/>
      <c r="E3" s="29"/>
      <c r="F3" s="22" t="s">
        <v>2507</v>
      </c>
      <c r="G3" s="22" t="s">
        <v>2508</v>
      </c>
      <c r="H3" s="22" t="s">
        <v>2509</v>
      </c>
      <c r="I3" s="22" t="s">
        <v>2510</v>
      </c>
    </row>
    <row r="4" spans="1:9" ht="15" customHeight="1" x14ac:dyDescent="0.25">
      <c r="A4"/>
      <c r="B4" s="1"/>
      <c r="C4" s="2"/>
      <c r="D4" s="2"/>
      <c r="F4" s="21" t="s">
        <v>2511</v>
      </c>
      <c r="G4" s="21" t="e">
        <f>COUNTIF(#REF!,"P")</f>
        <v>#REF!</v>
      </c>
      <c r="H4" s="21" t="e">
        <f>COUNTIF(#REF!,"P")</f>
        <v>#REF!</v>
      </c>
      <c r="I4" s="21" t="e">
        <f>SUM(G4:H4)</f>
        <v>#REF!</v>
      </c>
    </row>
    <row r="5" spans="1:9" ht="15" customHeight="1" x14ac:dyDescent="0.25">
      <c r="A5" s="1" t="s">
        <v>2964</v>
      </c>
      <c r="B5" s="1"/>
      <c r="C5" s="37"/>
      <c r="D5" s="2"/>
      <c r="F5" s="21" t="s">
        <v>2512</v>
      </c>
      <c r="G5" s="21" t="e">
        <f>COUNTIF(#REF!,"W")</f>
        <v>#REF!</v>
      </c>
      <c r="H5" s="21" t="e">
        <f>COUNTIF(#REF!,"W")</f>
        <v>#REF!</v>
      </c>
      <c r="I5" s="21" t="e">
        <f>SUM(G5:H5)</f>
        <v>#REF!</v>
      </c>
    </row>
    <row r="6" spans="1:9" ht="17.25" customHeight="1" x14ac:dyDescent="0.25">
      <c r="A6" s="24"/>
      <c r="B6" s="24"/>
      <c r="C6" s="24"/>
      <c r="D6" s="24"/>
      <c r="I6" s="21" t="e">
        <f>SUM(I4:I5)</f>
        <v>#REF!</v>
      </c>
    </row>
    <row r="8" spans="1:9" ht="23.25" customHeight="1" x14ac:dyDescent="0.25">
      <c r="A8" s="26" t="s">
        <v>3</v>
      </c>
      <c r="B8" s="26" t="s">
        <v>4</v>
      </c>
      <c r="C8" s="26" t="s">
        <v>5</v>
      </c>
      <c r="D8" s="26" t="s">
        <v>6</v>
      </c>
    </row>
    <row r="9" spans="1:9" x14ac:dyDescent="0.25">
      <c r="A9" s="27">
        <v>1</v>
      </c>
      <c r="B9" s="31" t="s">
        <v>2934</v>
      </c>
      <c r="C9" s="31" t="s">
        <v>2935</v>
      </c>
      <c r="D9" s="31" t="s">
        <v>9</v>
      </c>
    </row>
    <row r="10" spans="1:9" ht="15.75" customHeight="1" x14ac:dyDescent="0.25">
      <c r="A10" s="27">
        <v>2</v>
      </c>
      <c r="B10" s="31" t="s">
        <v>2936</v>
      </c>
      <c r="C10" s="38" t="s">
        <v>2937</v>
      </c>
      <c r="D10" s="31" t="s">
        <v>9</v>
      </c>
    </row>
    <row r="11" spans="1:9" x14ac:dyDescent="0.25">
      <c r="A11" s="27">
        <v>3</v>
      </c>
      <c r="B11" s="28" t="s">
        <v>2938</v>
      </c>
      <c r="C11" s="28" t="s">
        <v>2939</v>
      </c>
      <c r="D11" s="28" t="s">
        <v>9</v>
      </c>
    </row>
    <row r="12" spans="1:9" x14ac:dyDescent="0.25">
      <c r="A12" s="27">
        <v>4</v>
      </c>
      <c r="B12" s="28" t="s">
        <v>2940</v>
      </c>
      <c r="C12" s="28" t="s">
        <v>2941</v>
      </c>
      <c r="D12" s="28" t="s">
        <v>9</v>
      </c>
    </row>
    <row r="13" spans="1:9" x14ac:dyDescent="0.25">
      <c r="A13" s="27">
        <v>5</v>
      </c>
      <c r="B13" s="28" t="s">
        <v>2942</v>
      </c>
      <c r="C13" s="28" t="s">
        <v>2943</v>
      </c>
      <c r="D13" s="28" t="s">
        <v>9</v>
      </c>
    </row>
    <row r="14" spans="1:9" x14ac:dyDescent="0.25">
      <c r="A14" s="27">
        <v>6</v>
      </c>
      <c r="B14" s="28" t="s">
        <v>2944</v>
      </c>
      <c r="C14" s="28" t="s">
        <v>2945</v>
      </c>
      <c r="D14" s="28" t="s">
        <v>9</v>
      </c>
    </row>
    <row r="15" spans="1:9" x14ac:dyDescent="0.25">
      <c r="A15" s="27">
        <v>7</v>
      </c>
      <c r="B15" s="28" t="s">
        <v>2946</v>
      </c>
      <c r="C15" s="28" t="s">
        <v>2947</v>
      </c>
      <c r="D15" s="28" t="s">
        <v>9</v>
      </c>
    </row>
    <row r="16" spans="1:9" x14ac:dyDescent="0.25">
      <c r="A16" s="27">
        <v>8</v>
      </c>
      <c r="B16" s="28" t="s">
        <v>2948</v>
      </c>
      <c r="C16" s="28" t="s">
        <v>2949</v>
      </c>
      <c r="D16" s="28" t="s">
        <v>9</v>
      </c>
    </row>
    <row r="17" spans="1:4" x14ac:dyDescent="0.25">
      <c r="A17" s="27">
        <v>9</v>
      </c>
      <c r="B17" s="28" t="s">
        <v>2950</v>
      </c>
      <c r="C17" s="28" t="s">
        <v>2951</v>
      </c>
      <c r="D17" s="28" t="s">
        <v>9</v>
      </c>
    </row>
    <row r="18" spans="1:4" x14ac:dyDescent="0.25">
      <c r="A18" s="27">
        <v>10</v>
      </c>
      <c r="B18" s="28" t="s">
        <v>2952</v>
      </c>
      <c r="C18" s="28" t="s">
        <v>2953</v>
      </c>
      <c r="D18" s="28" t="s">
        <v>9</v>
      </c>
    </row>
    <row r="19" spans="1:4" x14ac:dyDescent="0.25">
      <c r="A19" s="27">
        <v>11</v>
      </c>
      <c r="B19" s="28" t="s">
        <v>2954</v>
      </c>
      <c r="C19" s="28" t="s">
        <v>2955</v>
      </c>
      <c r="D19" s="28" t="s">
        <v>9</v>
      </c>
    </row>
    <row r="20" spans="1:4" x14ac:dyDescent="0.25">
      <c r="A20" s="27">
        <v>12</v>
      </c>
      <c r="B20" s="28" t="s">
        <v>2956</v>
      </c>
      <c r="C20" s="28" t="s">
        <v>2957</v>
      </c>
      <c r="D20" s="28" t="s">
        <v>9</v>
      </c>
    </row>
    <row r="21" spans="1:4" x14ac:dyDescent="0.25">
      <c r="A21" s="27">
        <v>13</v>
      </c>
      <c r="B21" s="28" t="s">
        <v>2958</v>
      </c>
      <c r="C21" s="28" t="s">
        <v>2959</v>
      </c>
      <c r="D21" s="28" t="s">
        <v>9</v>
      </c>
    </row>
    <row r="22" spans="1:4" x14ac:dyDescent="0.25">
      <c r="A22" s="27">
        <v>14</v>
      </c>
      <c r="B22" s="28" t="s">
        <v>2960</v>
      </c>
      <c r="C22" s="28" t="s">
        <v>2961</v>
      </c>
      <c r="D22" s="28" t="s">
        <v>9</v>
      </c>
    </row>
    <row r="23" spans="1:4" x14ac:dyDescent="0.25">
      <c r="A23" s="27">
        <v>15</v>
      </c>
      <c r="B23" s="31" t="s">
        <v>2962</v>
      </c>
      <c r="C23" s="31" t="s">
        <v>2963</v>
      </c>
      <c r="D23" s="31" t="s">
        <v>9</v>
      </c>
    </row>
  </sheetData>
  <mergeCells count="1">
    <mergeCell ref="A1:D1"/>
  </mergeCells>
  <pageMargins left="0.7" right="0.7" top="0.75" bottom="0.75" header="0.3" footer="0.3"/>
  <pageSetup paperSize="9" orientation="portrait" horizontalDpi="4294967293"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40</vt:i4>
      </vt:variant>
    </vt:vector>
  </HeadingPairs>
  <TitlesOfParts>
    <vt:vector size="76" baseType="lpstr">
      <vt:lpstr>T.KONTRAK UMUMKAN</vt:lpstr>
      <vt:lpstr>SMA UMUMKAN</vt:lpstr>
      <vt:lpstr>01.Rekap_B.Indo</vt:lpstr>
      <vt:lpstr>02.Rekap_PKN</vt:lpstr>
      <vt:lpstr>03.Rekap Matematika</vt:lpstr>
      <vt:lpstr>04.Rekap_IPA</vt:lpstr>
      <vt:lpstr>05. Rekap_IPS</vt:lpstr>
      <vt:lpstr>06.Rekap_PAI</vt:lpstr>
      <vt:lpstr>07.Rekap_Kristen</vt:lpstr>
      <vt:lpstr>08.Rekap_Eko,Sospol,Ikom</vt:lpstr>
      <vt:lpstr>09.Rekap_Elektro</vt:lpstr>
      <vt:lpstr>10.Rekap_Perikanan</vt:lpstr>
      <vt:lpstr>11.Rekap_T.Ling</vt:lpstr>
      <vt:lpstr>12.Rekap_Pariwisata</vt:lpstr>
      <vt:lpstr>13.Rekap_D3 Teknik</vt:lpstr>
      <vt:lpstr>14.Rekap_Planologi</vt:lpstr>
      <vt:lpstr>15.Rekap Pertanahan</vt:lpstr>
      <vt:lpstr>16.Rekap_Pertanian</vt:lpstr>
      <vt:lpstr>17. Rekap_kedok Hewan</vt:lpstr>
      <vt:lpstr>18.Rekap_Perawat</vt:lpstr>
      <vt:lpstr>19.Rekap_KebidananOK</vt:lpstr>
      <vt:lpstr>20.Rekap_Per Gigi</vt:lpstr>
      <vt:lpstr>21. REKAP PERAWAT ANESTESI</vt:lpstr>
      <vt:lpstr>22. REKAP_AN kES</vt:lpstr>
      <vt:lpstr>23. REKAP_RADIOLOGI</vt:lpstr>
      <vt:lpstr>24. REKAP FARMASI</vt:lpstr>
      <vt:lpstr>25. REKAP ELEKTRO MEDIS</vt:lpstr>
      <vt:lpstr>26. REKAP TRANFUNGSI DARAH</vt:lpstr>
      <vt:lpstr>27. REKAP FORMASI GIZI</vt:lpstr>
      <vt:lpstr>28. REKAP FORMASI ORTOTIK</vt:lpstr>
      <vt:lpstr>29. REKAP FORMASI FISIOTERAPI</vt:lpstr>
      <vt:lpstr>30. REKAP FORMASI KESLING</vt:lpstr>
      <vt:lpstr>31. REKAP FORMASI KEMAS</vt:lpstr>
      <vt:lpstr>32.Rekap_B.Inggris</vt:lpstr>
      <vt:lpstr>33.Rekap_P Jasmani</vt:lpstr>
      <vt:lpstr>34.Rekap_PGSD</vt:lpstr>
      <vt:lpstr>'01.Rekap_B.Indo'!Print_Area</vt:lpstr>
      <vt:lpstr>'02.Rekap_PKN'!Print_Area</vt:lpstr>
      <vt:lpstr>'03.Rekap Matematika'!Print_Area</vt:lpstr>
      <vt:lpstr>'04.Rekap_IPA'!Print_Area</vt:lpstr>
      <vt:lpstr>'05. Rekap_IPS'!Print_Area</vt:lpstr>
      <vt:lpstr>'06.Rekap_PAI'!Print_Area</vt:lpstr>
      <vt:lpstr>'07.Rekap_Kristen'!Print_Area</vt:lpstr>
      <vt:lpstr>'08.Rekap_Eko,Sospol,Ikom'!Print_Area</vt:lpstr>
      <vt:lpstr>'09.Rekap_Elektro'!Print_Area</vt:lpstr>
      <vt:lpstr>'10.Rekap_Perikanan'!Print_Area</vt:lpstr>
      <vt:lpstr>'11.Rekap_T.Ling'!Print_Area</vt:lpstr>
      <vt:lpstr>'12.Rekap_Pariwisata'!Print_Area</vt:lpstr>
      <vt:lpstr>'13.Rekap_D3 Teknik'!Print_Area</vt:lpstr>
      <vt:lpstr>'14.Rekap_Planologi'!Print_Area</vt:lpstr>
      <vt:lpstr>'15.Rekap Pertanahan'!Print_Area</vt:lpstr>
      <vt:lpstr>'16.Rekap_Pertanian'!Print_Area</vt:lpstr>
      <vt:lpstr>'18.Rekap_Perawat'!Print_Area</vt:lpstr>
      <vt:lpstr>'19.Rekap_KebidananOK'!Print_Area</vt:lpstr>
      <vt:lpstr>'20.Rekap_Per Gigi'!Print_Area</vt:lpstr>
      <vt:lpstr>'21. REKAP PERAWAT ANESTESI'!Print_Area</vt:lpstr>
      <vt:lpstr>'22. REKAP_AN kES'!Print_Area</vt:lpstr>
      <vt:lpstr>'23. REKAP_RADIOLOGI'!Print_Area</vt:lpstr>
      <vt:lpstr>'24. REKAP FARMASI'!Print_Area</vt:lpstr>
      <vt:lpstr>'25. REKAP ELEKTRO MEDIS'!Print_Area</vt:lpstr>
      <vt:lpstr>'26. REKAP TRANFUNGSI DARAH'!Print_Area</vt:lpstr>
      <vt:lpstr>'27. REKAP FORMASI GIZI'!Print_Area</vt:lpstr>
      <vt:lpstr>'28. REKAP FORMASI ORTOTIK'!Print_Area</vt:lpstr>
      <vt:lpstr>'29. REKAP FORMASI FISIOTERAPI'!Print_Area</vt:lpstr>
      <vt:lpstr>'30. REKAP FORMASI KESLING'!Print_Area</vt:lpstr>
      <vt:lpstr>'31. REKAP FORMASI KEMAS'!Print_Area</vt:lpstr>
      <vt:lpstr>'32.Rekap_B.Inggris'!Print_Area</vt:lpstr>
      <vt:lpstr>'33.Rekap_P Jasmani'!Print_Area</vt:lpstr>
      <vt:lpstr>'34.Rekap_PGSD'!Print_Area</vt:lpstr>
      <vt:lpstr>'SMA UMUMKAN'!Print_Area</vt:lpstr>
      <vt:lpstr>'T.KONTRAK UMUMKAN'!Print_Area</vt:lpstr>
      <vt:lpstr>'08.Rekap_Eko,Sospol,Ikom'!Print_Titles</vt:lpstr>
      <vt:lpstr>'13.Rekap_D3 Teknik'!Print_Titles</vt:lpstr>
      <vt:lpstr>'19.Rekap_KebidananOK'!Print_Titles</vt:lpstr>
      <vt:lpstr>'31. REKAP FORMASI KEMAS'!Print_Titles</vt:lpstr>
      <vt:lpstr>'SMA UMUMKAN'!Print_Titles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unaadjam</cp:lastModifiedBy>
  <cp:lastPrinted>2018-04-26T00:49:56Z</cp:lastPrinted>
  <dcterms:created xsi:type="dcterms:W3CDTF">2018-04-25T13:48:46Z</dcterms:created>
  <dcterms:modified xsi:type="dcterms:W3CDTF">2018-04-26T05:19:38Z</dcterms:modified>
</cp:coreProperties>
</file>